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Новая папка\"/>
    </mc:Choice>
  </mc:AlternateContent>
  <bookViews>
    <workbookView xWindow="0" yWindow="0" windowWidth="15765" windowHeight="9045" tabRatio="775" activeTab="6"/>
  </bookViews>
  <sheets>
    <sheet name="1. день" sheetId="10" r:id="rId1"/>
    <sheet name="2. день." sheetId="31" r:id="rId2"/>
    <sheet name="3. день." sheetId="32" r:id="rId3"/>
    <sheet name="4. день" sheetId="33" r:id="rId4"/>
    <sheet name="5. день." sheetId="34" r:id="rId5"/>
    <sheet name="6. день" sheetId="35" r:id="rId6"/>
    <sheet name="7. день" sheetId="36" r:id="rId7"/>
    <sheet name="8. день" sheetId="37" r:id="rId8"/>
    <sheet name="9. день" sheetId="38" r:id="rId9"/>
    <sheet name="10. день" sheetId="39" r:id="rId10"/>
  </sheets>
  <externalReferences>
    <externalReference r:id="rId11"/>
  </externalReferences>
  <definedNames>
    <definedName name="_xlnm.Print_Area" localSheetId="0">'1. день'!$A$1:$I$70</definedName>
    <definedName name="_xlnm.Print_Area" localSheetId="9">'10. день'!$A$1:$I$67</definedName>
    <definedName name="_xlnm.Print_Area" localSheetId="1">'2. день.'!$A$1:$I$69</definedName>
    <definedName name="_xlnm.Print_Area" localSheetId="2">'3. день.'!$A$1:$I$69</definedName>
    <definedName name="_xlnm.Print_Area" localSheetId="3">'4. день'!$A$1:$I$65</definedName>
    <definedName name="_xlnm.Print_Area" localSheetId="4">'5. день.'!$A$1:$I$65</definedName>
    <definedName name="_xlnm.Print_Area" localSheetId="5">'6. день'!$A$1:$I$48</definedName>
    <definedName name="_xlnm.Print_Area" localSheetId="6">'7. день'!$A$1:$I$67</definedName>
    <definedName name="_xlnm.Print_Area" localSheetId="7">'8. день'!$A$1:$I$47</definedName>
    <definedName name="_xlnm.Print_Area" localSheetId="8">'9. день'!$A$1:$I$67</definedName>
    <definedName name="Пищ_Бел">[1]Dop!$G$2</definedName>
    <definedName name="Пищ_ВитВ1">[1]Dop!$G$13</definedName>
    <definedName name="Пищ_ВитВ2">[1]Dop!$G$14</definedName>
    <definedName name="Пищ_Жел">[1]Dop!$G$12</definedName>
    <definedName name="Пищ_Жир">[1]Dop!$G$3</definedName>
    <definedName name="Пищ_Кал">[1]Dop!$G$5</definedName>
    <definedName name="Пищ_Кальц">[1]Dop!$G$10</definedName>
    <definedName name="Пищ_ПВ">[1]Dop!$G$9</definedName>
    <definedName name="Пищ_С">[1]Dop!$G$15</definedName>
    <definedName name="Пищ_Угл">[1]Dop!$G$4</definedName>
  </definedNames>
  <calcPr calcId="152511"/>
</workbook>
</file>

<file path=xl/calcChain.xml><?xml version="1.0" encoding="utf-8"?>
<calcChain xmlns="http://schemas.openxmlformats.org/spreadsheetml/2006/main">
  <c r="H67" i="39" l="1"/>
  <c r="G67" i="39"/>
  <c r="F67" i="39"/>
  <c r="E67" i="39"/>
  <c r="D67" i="39"/>
  <c r="H58" i="39"/>
  <c r="G58" i="39"/>
  <c r="F58" i="39"/>
  <c r="E58" i="39"/>
  <c r="D58" i="39"/>
  <c r="B58" i="39"/>
  <c r="H47" i="39"/>
  <c r="G47" i="39"/>
  <c r="F47" i="39"/>
  <c r="E47" i="39"/>
  <c r="D47" i="39"/>
  <c r="H38" i="39"/>
  <c r="G38" i="39"/>
  <c r="F38" i="39"/>
  <c r="E38" i="39"/>
  <c r="D38" i="39"/>
  <c r="B38" i="39"/>
  <c r="H27" i="39"/>
  <c r="G27" i="39"/>
  <c r="F27" i="39"/>
  <c r="E27" i="39"/>
  <c r="D27" i="39"/>
  <c r="H14" i="39"/>
  <c r="G14" i="39"/>
  <c r="F14" i="39"/>
  <c r="E14" i="39"/>
  <c r="D14" i="39"/>
  <c r="H67" i="38"/>
  <c r="G67" i="38"/>
  <c r="F67" i="38"/>
  <c r="E67" i="38"/>
  <c r="D67" i="38"/>
  <c r="H58" i="38"/>
  <c r="G58" i="38"/>
  <c r="F58" i="38"/>
  <c r="E58" i="38"/>
  <c r="D58" i="38"/>
  <c r="B58" i="38"/>
  <c r="H46" i="38"/>
  <c r="G46" i="38"/>
  <c r="F46" i="38"/>
  <c r="E46" i="38"/>
  <c r="D46" i="38"/>
  <c r="H37" i="38"/>
  <c r="G37" i="38"/>
  <c r="F37" i="38"/>
  <c r="E37" i="38"/>
  <c r="D37" i="38"/>
  <c r="B37" i="38"/>
  <c r="H25" i="38"/>
  <c r="G25" i="38"/>
  <c r="F25" i="38"/>
  <c r="E25" i="38"/>
  <c r="D25" i="38"/>
  <c r="H13" i="38"/>
  <c r="G13" i="38"/>
  <c r="F13" i="38"/>
  <c r="E13" i="38"/>
  <c r="D13" i="38"/>
  <c r="H67" i="37"/>
  <c r="G67" i="37"/>
  <c r="F67" i="37"/>
  <c r="E67" i="37"/>
  <c r="D67" i="37"/>
  <c r="H58" i="37"/>
  <c r="G58" i="37"/>
  <c r="F58" i="37"/>
  <c r="E58" i="37"/>
  <c r="D58" i="37"/>
  <c r="B58" i="37"/>
  <c r="H47" i="37"/>
  <c r="G47" i="37"/>
  <c r="F47" i="37"/>
  <c r="E47" i="37"/>
  <c r="D47" i="37"/>
  <c r="H38" i="37"/>
  <c r="G38" i="37"/>
  <c r="F38" i="37"/>
  <c r="E38" i="37"/>
  <c r="D38" i="37"/>
  <c r="B38" i="37"/>
  <c r="H27" i="37"/>
  <c r="G27" i="37"/>
  <c r="F27" i="37"/>
  <c r="E27" i="37"/>
  <c r="D27" i="37"/>
  <c r="H14" i="37"/>
  <c r="G14" i="37"/>
  <c r="F14" i="37"/>
  <c r="E14" i="37"/>
  <c r="D14" i="37"/>
  <c r="H67" i="36"/>
  <c r="G67" i="36"/>
  <c r="F67" i="36"/>
  <c r="E67" i="36"/>
  <c r="D67" i="36"/>
  <c r="H59" i="36"/>
  <c r="G59" i="36"/>
  <c r="F59" i="36"/>
  <c r="E59" i="36"/>
  <c r="D59" i="36"/>
  <c r="B59" i="36"/>
  <c r="H47" i="36"/>
  <c r="G47" i="36"/>
  <c r="F47" i="36"/>
  <c r="E47" i="36"/>
  <c r="D47" i="36"/>
  <c r="H39" i="36"/>
  <c r="G39" i="36"/>
  <c r="F39" i="36"/>
  <c r="E39" i="36"/>
  <c r="D39" i="36"/>
  <c r="B39" i="36"/>
  <c r="H27" i="36"/>
  <c r="G27" i="36"/>
  <c r="F27" i="36"/>
  <c r="E27" i="36"/>
  <c r="D27" i="36"/>
  <c r="H14" i="36"/>
  <c r="G14" i="36"/>
  <c r="F14" i="36"/>
  <c r="E14" i="36"/>
  <c r="D14" i="36"/>
  <c r="D69" i="35"/>
  <c r="D48" i="35"/>
  <c r="E27" i="35"/>
  <c r="D27" i="35"/>
  <c r="D14" i="35"/>
  <c r="H69" i="35"/>
  <c r="G69" i="35"/>
  <c r="F69" i="35"/>
  <c r="E69" i="35"/>
  <c r="H60" i="35"/>
  <c r="G60" i="35"/>
  <c r="F60" i="35"/>
  <c r="E60" i="35"/>
  <c r="D60" i="35"/>
  <c r="B60" i="35"/>
  <c r="H48" i="35"/>
  <c r="G48" i="35"/>
  <c r="F48" i="35"/>
  <c r="E48" i="35"/>
  <c r="H39" i="35"/>
  <c r="G39" i="35"/>
  <c r="F39" i="35"/>
  <c r="E39" i="35"/>
  <c r="D39" i="35"/>
  <c r="B39" i="35"/>
  <c r="H27" i="35"/>
  <c r="G27" i="35"/>
  <c r="F27" i="35"/>
  <c r="H14" i="35"/>
  <c r="G14" i="35"/>
  <c r="F14" i="35"/>
  <c r="E14" i="35"/>
  <c r="E14" i="34"/>
  <c r="F14" i="34"/>
  <c r="G14" i="34"/>
  <c r="H14" i="34"/>
  <c r="D14" i="34"/>
  <c r="H65" i="34"/>
  <c r="G65" i="34"/>
  <c r="F65" i="34"/>
  <c r="E65" i="34"/>
  <c r="D65" i="34"/>
  <c r="H57" i="34"/>
  <c r="G57" i="34"/>
  <c r="F57" i="34"/>
  <c r="E57" i="34"/>
  <c r="D57" i="34"/>
  <c r="B57" i="34"/>
  <c r="H46" i="34"/>
  <c r="G46" i="34"/>
  <c r="F46" i="34"/>
  <c r="E46" i="34"/>
  <c r="D46" i="34"/>
  <c r="H38" i="34"/>
  <c r="G38" i="34"/>
  <c r="F38" i="34"/>
  <c r="E38" i="34"/>
  <c r="D38" i="34"/>
  <c r="B38" i="34"/>
  <c r="H27" i="34"/>
  <c r="G27" i="34"/>
  <c r="F27" i="34"/>
  <c r="E27" i="34"/>
  <c r="D27" i="34"/>
  <c r="D25" i="33"/>
  <c r="H65" i="33"/>
  <c r="G65" i="33"/>
  <c r="F65" i="33"/>
  <c r="E65" i="33"/>
  <c r="D65" i="33"/>
  <c r="H57" i="33"/>
  <c r="G57" i="33"/>
  <c r="F57" i="33"/>
  <c r="E57" i="33"/>
  <c r="D57" i="33"/>
  <c r="B57" i="33"/>
  <c r="H45" i="33"/>
  <c r="G45" i="33"/>
  <c r="F45" i="33"/>
  <c r="E45" i="33"/>
  <c r="D45" i="33"/>
  <c r="H37" i="33"/>
  <c r="G37" i="33"/>
  <c r="F37" i="33"/>
  <c r="E37" i="33"/>
  <c r="D37" i="33"/>
  <c r="B37" i="33"/>
  <c r="H25" i="33"/>
  <c r="G25" i="33"/>
  <c r="F25" i="33"/>
  <c r="E25" i="33"/>
  <c r="H13" i="33"/>
  <c r="G13" i="33"/>
  <c r="F13" i="33"/>
  <c r="E13" i="33"/>
  <c r="D13" i="33"/>
  <c r="E69" i="32"/>
  <c r="F69" i="32"/>
  <c r="G69" i="32"/>
  <c r="H69" i="32"/>
  <c r="D69" i="32"/>
  <c r="E60" i="32"/>
  <c r="F60" i="32"/>
  <c r="G60" i="32"/>
  <c r="H60" i="32"/>
  <c r="D60" i="32"/>
  <c r="E39" i="32"/>
  <c r="F39" i="32"/>
  <c r="G39" i="32"/>
  <c r="H39" i="32"/>
  <c r="D39" i="32"/>
  <c r="E48" i="32"/>
  <c r="F48" i="32"/>
  <c r="G48" i="32"/>
  <c r="H48" i="32"/>
  <c r="D48" i="32"/>
  <c r="B60" i="32"/>
  <c r="B39" i="32"/>
  <c r="H27" i="32"/>
  <c r="G27" i="32"/>
  <c r="F27" i="32"/>
  <c r="E27" i="32"/>
  <c r="D27" i="32"/>
  <c r="H14" i="32"/>
  <c r="G14" i="32"/>
  <c r="F14" i="32"/>
  <c r="E14" i="32"/>
  <c r="D14" i="32"/>
  <c r="H69" i="31"/>
  <c r="G69" i="31"/>
  <c r="F69" i="31"/>
  <c r="E69" i="31"/>
  <c r="H60" i="31"/>
  <c r="G60" i="31"/>
  <c r="F60" i="31"/>
  <c r="E60" i="31"/>
  <c r="B60" i="31"/>
  <c r="H48" i="31"/>
  <c r="G48" i="31"/>
  <c r="F48" i="31"/>
  <c r="E48" i="31"/>
  <c r="H39" i="31"/>
  <c r="G39" i="31"/>
  <c r="F39" i="31"/>
  <c r="E39" i="31"/>
  <c r="B39" i="31"/>
  <c r="H27" i="31"/>
  <c r="G27" i="31"/>
  <c r="F27" i="31"/>
  <c r="E27" i="31"/>
  <c r="D27" i="31"/>
  <c r="H14" i="31"/>
  <c r="F14" i="31"/>
  <c r="D14" i="31"/>
  <c r="G14" i="31"/>
  <c r="E14" i="31"/>
  <c r="H70" i="10"/>
  <c r="G70" i="10"/>
  <c r="F70" i="10"/>
  <c r="E70" i="10"/>
  <c r="H61" i="10"/>
  <c r="G61" i="10"/>
  <c r="F61" i="10"/>
  <c r="E61" i="10"/>
  <c r="B61" i="10"/>
  <c r="F49" i="10" l="1"/>
  <c r="G49" i="10"/>
  <c r="H49" i="10"/>
  <c r="E49" i="10"/>
  <c r="E40" i="10"/>
  <c r="F40" i="10"/>
  <c r="G40" i="10"/>
  <c r="H40" i="10"/>
  <c r="E28" i="10"/>
  <c r="F28" i="10"/>
  <c r="G28" i="10"/>
  <c r="H28" i="10"/>
  <c r="D28" i="10"/>
  <c r="D15" i="10"/>
  <c r="B40" i="10"/>
  <c r="F11" i="10"/>
  <c r="G11" i="10"/>
  <c r="H11" i="10"/>
  <c r="E11" i="10"/>
  <c r="H10" i="10"/>
  <c r="G10" i="10"/>
  <c r="F10" i="10"/>
  <c r="E10" i="10"/>
  <c r="H9" i="10"/>
  <c r="H15" i="10" s="1"/>
  <c r="G9" i="10"/>
  <c r="G15" i="10" s="1"/>
  <c r="F9" i="10"/>
  <c r="F15" i="10" s="1"/>
  <c r="E9" i="10"/>
  <c r="E15" i="10" s="1"/>
</calcChain>
</file>

<file path=xl/sharedStrings.xml><?xml version="1.0" encoding="utf-8"?>
<sst xmlns="http://schemas.openxmlformats.org/spreadsheetml/2006/main" count="1005" uniqueCount="125">
  <si>
    <t>Меню дня________________</t>
  </si>
  <si>
    <t>Возрастная категория:</t>
  </si>
  <si>
    <t>Школьники 7-10 лет</t>
  </si>
  <si>
    <t>№ рец.</t>
  </si>
  <si>
    <t>Прием пищи, наименование блюда</t>
  </si>
  <si>
    <t>Масса порции, г</t>
  </si>
  <si>
    <t>Пищевые вещества, г</t>
  </si>
  <si>
    <t>Энергетическая ценность, ккал</t>
  </si>
  <si>
    <t>Цена</t>
  </si>
  <si>
    <t>белки</t>
  </si>
  <si>
    <t>жиры</t>
  </si>
  <si>
    <t>углеводы</t>
  </si>
  <si>
    <t>ЗАВТРАК</t>
  </si>
  <si>
    <t>150</t>
  </si>
  <si>
    <t>493</t>
  </si>
  <si>
    <t>Чай с сахаром</t>
  </si>
  <si>
    <t>200</t>
  </si>
  <si>
    <t>108</t>
  </si>
  <si>
    <t>Хлеб пшеничный</t>
  </si>
  <si>
    <t>30</t>
  </si>
  <si>
    <t>109</t>
  </si>
  <si>
    <t>Хлеб ржаной</t>
  </si>
  <si>
    <t>20</t>
  </si>
  <si>
    <t>ИТОГО ЗА ДЕНЬ:</t>
  </si>
  <si>
    <t>День:</t>
  </si>
  <si>
    <t>Школьники 11-18 лет</t>
  </si>
  <si>
    <t xml:space="preserve"> </t>
  </si>
  <si>
    <t>ОВЗ Школьники 7-10 лет</t>
  </si>
  <si>
    <t>ОБЕД</t>
  </si>
  <si>
    <t>10</t>
  </si>
  <si>
    <t>Напиток из шиповника</t>
  </si>
  <si>
    <t>40</t>
  </si>
  <si>
    <t>Борщ с капустой и картофелем</t>
  </si>
  <si>
    <t>ОВЗ Школьники 11-18 лет</t>
  </si>
  <si>
    <t>Каша гречневая рассыпчатая</t>
  </si>
  <si>
    <t>Макаронные изделия отварные</t>
  </si>
  <si>
    <t>Масло сливочное</t>
  </si>
  <si>
    <t>Чай с лимоном</t>
  </si>
  <si>
    <t>Батон нарезной</t>
  </si>
  <si>
    <t>Компот из смеси сухофруктов</t>
  </si>
  <si>
    <t>250</t>
  </si>
  <si>
    <t>Рагу из овощей</t>
  </si>
  <si>
    <t>Компот из яблок с лимонами</t>
  </si>
  <si>
    <t>180</t>
  </si>
  <si>
    <t>Кнели рыбные припущенные</t>
  </si>
  <si>
    <t>Напиток "Валетек" с витаминами</t>
  </si>
  <si>
    <t>Щи из квашеной капусты с картофелем</t>
  </si>
  <si>
    <t>Горошек зеленый</t>
  </si>
  <si>
    <t>Какао с молоком (1-й вариант)</t>
  </si>
  <si>
    <t>291</t>
  </si>
  <si>
    <t>106</t>
  </si>
  <si>
    <t>Овощи натуральные (огурцы)</t>
  </si>
  <si>
    <t>Гуляш  (1-й вариант)</t>
  </si>
  <si>
    <t>Овощи натуральные (помидоры)</t>
  </si>
  <si>
    <t>ИТОГО ЗА ЗАВТРАК</t>
  </si>
  <si>
    <t>367 (1)</t>
  </si>
  <si>
    <t>1 день</t>
  </si>
  <si>
    <t>Икра кабачковая (промышленного производства)</t>
  </si>
  <si>
    <t>о Хлеб пшеничный</t>
  </si>
  <si>
    <t>об Хлеб ржаной</t>
  </si>
  <si>
    <t>Компот из свежих плодов или ягод (из плодов)</t>
  </si>
  <si>
    <t>ИТОГО ЗА ОБЕД:</t>
  </si>
  <si>
    <t>Картофель отварной в молоке (1)</t>
  </si>
  <si>
    <t>Чай из сухой смеси с витаминами "Валетек Классные Витаминки"</t>
  </si>
  <si>
    <t>Квашеная капуста</t>
  </si>
  <si>
    <t>Каша ячневая вязкая</t>
  </si>
  <si>
    <t>Сыр твердый порциями</t>
  </si>
  <si>
    <t>Омлет натуральный</t>
  </si>
  <si>
    <t>2 день</t>
  </si>
  <si>
    <t>3 день</t>
  </si>
  <si>
    <t>4 день</t>
  </si>
  <si>
    <t>1/1</t>
  </si>
  <si>
    <t>Суп- пюре из разных овощей</t>
  </si>
  <si>
    <t>Овощи натуральные соленые (помидоры)</t>
  </si>
  <si>
    <t>Компот из плодов или ягод сушеных</t>
  </si>
  <si>
    <t>Плоды свежие (груши)</t>
  </si>
  <si>
    <t>6 день</t>
  </si>
  <si>
    <t>Суп картофельный с фрикадельками (мясными)</t>
  </si>
  <si>
    <t>Щи из свежей капусты с картофелем</t>
  </si>
  <si>
    <t>7 день</t>
  </si>
  <si>
    <t>Суп картофельный с бобовыми (1-й вариант)</t>
  </si>
  <si>
    <t>Птица отварная</t>
  </si>
  <si>
    <t>Кукуруза отварная (зерен с маслом)</t>
  </si>
  <si>
    <t>8 день</t>
  </si>
  <si>
    <t>9 день</t>
  </si>
  <si>
    <t>Пудинг из творога паровой</t>
  </si>
  <si>
    <t>Молоко сгущенное</t>
  </si>
  <si>
    <t>Суп из овощей с фасоль</t>
  </si>
  <si>
    <t>Рыба, запеченная в омлете</t>
  </si>
  <si>
    <t>Картофель отварной 1</t>
  </si>
  <si>
    <t>173 1</t>
  </si>
  <si>
    <t>Суп с крупой (перловой, рисовой, манной)</t>
  </si>
  <si>
    <t>5 день</t>
  </si>
  <si>
    <t>10 день</t>
  </si>
  <si>
    <t>Котлеты, биточки, шницели из говядины</t>
  </si>
  <si>
    <t>Каша пшенная молочная жидкая</t>
  </si>
  <si>
    <t>Завтрак ОВЗ</t>
  </si>
  <si>
    <t>Рассольник домашний</t>
  </si>
  <si>
    <t>Йогурт</t>
  </si>
  <si>
    <t>Каша рисовая молочная жидкая</t>
  </si>
  <si>
    <t>Котлеты, биточки, шницели припущенные куры</t>
  </si>
  <si>
    <t>Плоды свежие (мандарин)</t>
  </si>
  <si>
    <t>Суп молочный с макаронными изделиями</t>
  </si>
  <si>
    <t>Плов из отварной говядины</t>
  </si>
  <si>
    <t>Капуста тушеная</t>
  </si>
  <si>
    <t>Каша из пшена и риса молочная жидкая "Дружба" с использованием смеси сухой с витаминами и магнием для напитка "Валетек" для детей</t>
  </si>
  <si>
    <t>Курица в красном соусе</t>
  </si>
  <si>
    <t>60/60</t>
  </si>
  <si>
    <t>Каша из хлопьев овсяных "Геркулес" вязкая</t>
  </si>
  <si>
    <t>Шницель рыбный натуральный</t>
  </si>
  <si>
    <t>Картофельное пюре</t>
  </si>
  <si>
    <t>Кофейный напиток с молоком</t>
  </si>
  <si>
    <t>ОВЗ Школьники 7-10 лет  11 чел.</t>
  </si>
  <si>
    <t>ОВЗ Школьники 11-18 лет  28 чел.</t>
  </si>
  <si>
    <t>Меню дня__12.05.2021______________</t>
  </si>
  <si>
    <t>Школьники 7-10 лет  215 чел.</t>
  </si>
  <si>
    <t>Школьники 11-18 лет  71 чел</t>
  </si>
  <si>
    <t>Меню дня_13.05.2021____________</t>
  </si>
  <si>
    <t>Школьники 7-10 лет 212 чел.</t>
  </si>
  <si>
    <t>Школьники 11-18 лет  70 чел.</t>
  </si>
  <si>
    <t>ОВЗ Школьники 11-18 лет 27 чел.</t>
  </si>
  <si>
    <t>Меню дня 26.05.2021________________</t>
  </si>
  <si>
    <t xml:space="preserve">Школьники </t>
  </si>
  <si>
    <t>Школьники 11-18 лет  63 чел.</t>
  </si>
  <si>
    <t>ОВЗ Школьники 11-18 лет  24 чел.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</si>
</sst>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6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0">
    <xf numFmtId="0" fontId="0" fillId="0" borderId="0" xfId="0"/>
    <xf numFmtId="2" fontId="2" fillId="0" borderId="0" xfId="0" applyNumberFormat="1" applyFont="1" applyFill="1" applyBorder="1" applyAlignment="1">
      <alignment horizontal="center"/>
    </xf>
    <xf numFmtId="1" fontId="4" fillId="0" borderId="0" xfId="0" applyNumberFormat="1" applyFont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wrapText="1"/>
    </xf>
    <xf numFmtId="0" fontId="3" fillId="0" borderId="0" xfId="0" applyFont="1"/>
    <xf numFmtId="44" fontId="3" fillId="0" borderId="0" xfId="1" applyFont="1"/>
    <xf numFmtId="0" fontId="3" fillId="0" borderId="0" xfId="0" applyFont="1" applyAlignment="1">
      <alignment vertical="center" wrapText="1"/>
    </xf>
    <xf numFmtId="1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44" fontId="3" fillId="0" borderId="0" xfId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44" fontId="4" fillId="0" borderId="15" xfId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wrapText="1"/>
    </xf>
    <xf numFmtId="0" fontId="4" fillId="0" borderId="5" xfId="0" applyFont="1" applyBorder="1" applyAlignment="1">
      <alignment wrapText="1"/>
    </xf>
    <xf numFmtId="44" fontId="4" fillId="0" borderId="7" xfId="1" applyFont="1" applyBorder="1" applyAlignment="1">
      <alignment horizontal="center" vertical="center" wrapText="1"/>
    </xf>
    <xf numFmtId="0" fontId="4" fillId="0" borderId="19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2" fontId="4" fillId="0" borderId="5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1" fontId="4" fillId="0" borderId="0" xfId="0" applyNumberFormat="1" applyFont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44" fontId="4" fillId="0" borderId="15" xfId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44" fontId="4" fillId="0" borderId="16" xfId="1" applyFont="1" applyBorder="1" applyAlignment="1">
      <alignment horizontal="center" vertical="center" wrapText="1"/>
    </xf>
    <xf numFmtId="44" fontId="4" fillId="0" borderId="17" xfId="1" applyFont="1" applyBorder="1" applyAlignment="1">
      <alignment horizontal="center" vertical="center" wrapText="1"/>
    </xf>
    <xf numFmtId="44" fontId="4" fillId="0" borderId="18" xfId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44" fontId="4" fillId="0" borderId="3" xfId="1" applyFont="1" applyBorder="1" applyAlignment="1">
      <alignment horizontal="center" vertical="center" wrapText="1"/>
    </xf>
    <xf numFmtId="44" fontId="4" fillId="0" borderId="10" xfId="1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" fontId="4" fillId="0" borderId="9" xfId="0" applyNumberFormat="1" applyFont="1" applyBorder="1" applyAlignment="1">
      <alignment horizontal="center" vertical="center" wrapText="1"/>
    </xf>
    <xf numFmtId="44" fontId="4" fillId="0" borderId="12" xfId="1" applyFont="1" applyBorder="1" applyAlignment="1">
      <alignment horizontal="center" vertical="center" wrapText="1"/>
    </xf>
    <xf numFmtId="44" fontId="4" fillId="0" borderId="15" xfId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0" xfId="0" applyFont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dmin\Desktop\&#1054;&#1041;&#1065;&#1040;&#1071;%20&#1055;&#1040;&#1055;&#1050;&#1040;\&#1051;&#1040;&#1043;&#1045;&#1056;&#1068;%20&#1047;&#1040;&#1043;&#1054;&#1056;&#1054;&#1044;&#1053;&#1067;&#1049;\&#1058;&#1058;&#1050;%20&#1088;&#1086;&#1089;&#1087;&#1086;&#1090;&#1088;&#1077;&#1073;&#1072;\&#1051;&#1072;&#1075;&#1077;&#1088;&#1100;\&#1057;&#1099;&#1088;%20&#1087;&#1086;&#1088;&#109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d"/>
      <sheetName val="Info"/>
      <sheetName val="Dop"/>
      <sheetName val="Feat"/>
    </sheetNames>
    <sheetDataSet>
      <sheetData sheetId="0"/>
      <sheetData sheetId="1"/>
      <sheetData sheetId="2">
        <row r="2">
          <cell r="G2">
            <v>7.89</v>
          </cell>
        </row>
        <row r="3">
          <cell r="G3">
            <v>7.98</v>
          </cell>
        </row>
        <row r="4">
          <cell r="G4">
            <v>0</v>
          </cell>
        </row>
        <row r="5">
          <cell r="G5">
            <v>105.18</v>
          </cell>
        </row>
        <row r="9">
          <cell r="G9">
            <v>0</v>
          </cell>
        </row>
        <row r="10">
          <cell r="G10">
            <v>300</v>
          </cell>
        </row>
        <row r="12">
          <cell r="G12">
            <v>0.21</v>
          </cell>
        </row>
        <row r="13">
          <cell r="G13">
            <v>8.9999999999999993E-3</v>
          </cell>
        </row>
        <row r="14">
          <cell r="G14">
            <v>0.114</v>
          </cell>
        </row>
        <row r="15">
          <cell r="G15">
            <v>0.21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view="pageBreakPreview" topLeftCell="A22" zoomScale="86" zoomScaleNormal="70" zoomScaleSheetLayoutView="86" zoomScalePageLayoutView="69" workbookViewId="0">
      <selection activeCell="C50" sqref="C50:C51"/>
    </sheetView>
  </sheetViews>
  <sheetFormatPr defaultRowHeight="18.75" x14ac:dyDescent="0.3"/>
  <cols>
    <col min="1" max="1" width="2.7109375" style="5" customWidth="1"/>
    <col min="2" max="2" width="20.7109375" style="23" customWidth="1"/>
    <col min="3" max="3" width="73.7109375" style="5" customWidth="1"/>
    <col min="4" max="4" width="17.42578125" style="5" customWidth="1"/>
    <col min="5" max="7" width="14.28515625" style="5" customWidth="1"/>
    <col min="8" max="8" width="19.28515625" style="5" customWidth="1"/>
    <col min="9" max="9" width="17.140625" style="6" customWidth="1"/>
    <col min="10" max="10" width="4" customWidth="1"/>
  </cols>
  <sheetData>
    <row r="1" spans="2:10" ht="25.5" customHeight="1" x14ac:dyDescent="0.3">
      <c r="D1" s="69" t="s">
        <v>121</v>
      </c>
      <c r="E1" s="69"/>
      <c r="F1" s="69"/>
      <c r="G1" s="69"/>
      <c r="H1" s="69"/>
    </row>
    <row r="2" spans="2:10" ht="25.5" customHeight="1" x14ac:dyDescent="0.3">
      <c r="D2" s="17"/>
      <c r="E2" s="17"/>
      <c r="F2" s="17"/>
      <c r="G2" s="17"/>
      <c r="H2" s="17"/>
    </row>
    <row r="3" spans="2:10" ht="22.5" customHeight="1" x14ac:dyDescent="0.3">
      <c r="B3" s="2" t="s">
        <v>24</v>
      </c>
      <c r="C3" s="7" t="s">
        <v>56</v>
      </c>
      <c r="D3" s="8"/>
      <c r="E3" s="9"/>
      <c r="F3" s="9"/>
      <c r="G3" s="9"/>
      <c r="H3" s="9"/>
    </row>
    <row r="4" spans="2:10" ht="29.25" customHeight="1" x14ac:dyDescent="0.3">
      <c r="B4" s="55" t="s">
        <v>1</v>
      </c>
      <c r="C4" s="43" t="s">
        <v>122</v>
      </c>
      <c r="D4" s="8"/>
      <c r="E4" s="9"/>
      <c r="F4" s="9"/>
      <c r="G4" s="9"/>
      <c r="H4" s="9"/>
    </row>
    <row r="5" spans="2:10" ht="22.5" customHeight="1" thickBot="1" x14ac:dyDescent="0.35">
      <c r="B5" s="56"/>
      <c r="C5" s="44"/>
      <c r="D5" s="8"/>
      <c r="E5" s="9"/>
      <c r="F5" s="9"/>
      <c r="G5" s="9"/>
      <c r="H5" s="9"/>
    </row>
    <row r="6" spans="2:10" ht="23.25" customHeight="1" x14ac:dyDescent="0.3">
      <c r="B6" s="57" t="s">
        <v>3</v>
      </c>
      <c r="C6" s="59" t="s">
        <v>4</v>
      </c>
      <c r="D6" s="49" t="s">
        <v>5</v>
      </c>
      <c r="E6" s="51" t="s">
        <v>6</v>
      </c>
      <c r="F6" s="51"/>
      <c r="G6" s="51"/>
      <c r="H6" s="51" t="s">
        <v>7</v>
      </c>
      <c r="I6" s="53" t="s">
        <v>8</v>
      </c>
    </row>
    <row r="7" spans="2:10" ht="35.25" customHeight="1" thickBot="1" x14ac:dyDescent="0.35">
      <c r="B7" s="58"/>
      <c r="C7" s="60"/>
      <c r="D7" s="61"/>
      <c r="E7" s="10" t="s">
        <v>9</v>
      </c>
      <c r="F7" s="10" t="s">
        <v>10</v>
      </c>
      <c r="G7" s="10" t="s">
        <v>11</v>
      </c>
      <c r="H7" s="64"/>
      <c r="I7" s="54"/>
    </row>
    <row r="8" spans="2:10" ht="23.25" customHeight="1" x14ac:dyDescent="0.3">
      <c r="B8" s="24"/>
      <c r="C8" s="18" t="s">
        <v>12</v>
      </c>
      <c r="D8" s="25"/>
      <c r="E8" s="14"/>
      <c r="F8" s="14"/>
      <c r="G8" s="14"/>
      <c r="H8" s="14"/>
      <c r="I8" s="15"/>
    </row>
    <row r="9" spans="2:10" ht="18" customHeight="1" x14ac:dyDescent="0.3">
      <c r="B9" s="26" t="s">
        <v>55</v>
      </c>
      <c r="C9" s="4" t="s">
        <v>52</v>
      </c>
      <c r="D9" s="16">
        <v>80</v>
      </c>
      <c r="E9" s="12">
        <f>D9*E22/D22</f>
        <v>15.419999999999998</v>
      </c>
      <c r="F9" s="12">
        <f>F22*D9/D22</f>
        <v>7.9099999999999993</v>
      </c>
      <c r="G9" s="12">
        <f>G22*D9/D23</f>
        <v>1.1733333333333333</v>
      </c>
      <c r="H9" s="12">
        <f>D9*H22/D22</f>
        <v>143.72</v>
      </c>
      <c r="I9" s="40">
        <v>78.17</v>
      </c>
    </row>
    <row r="10" spans="2:10" ht="19.5" customHeight="1" x14ac:dyDescent="0.3">
      <c r="B10" s="26" t="s">
        <v>49</v>
      </c>
      <c r="C10" s="4" t="s">
        <v>35</v>
      </c>
      <c r="D10" s="16">
        <v>150</v>
      </c>
      <c r="E10" s="12">
        <f>E23*D10/D23</f>
        <v>5.6583333333333332</v>
      </c>
      <c r="F10" s="12">
        <f>$D$10/$D$23*F23</f>
        <v>0.67500000000000004</v>
      </c>
      <c r="G10" s="12">
        <f>$D$10/$D$23*G23</f>
        <v>29.041666666666668</v>
      </c>
      <c r="H10" s="12">
        <f>$D$10/$D$23*H23</f>
        <v>144.9</v>
      </c>
      <c r="I10" s="41"/>
    </row>
    <row r="11" spans="2:10" ht="34.5" customHeight="1" x14ac:dyDescent="0.3">
      <c r="B11" s="26" t="s">
        <v>50</v>
      </c>
      <c r="C11" s="4" t="s">
        <v>53</v>
      </c>
      <c r="D11" s="16">
        <v>15</v>
      </c>
      <c r="E11" s="12">
        <f>$D$11/$D$24*E24</f>
        <v>0.33</v>
      </c>
      <c r="F11" s="12">
        <f>$D$11/$D$24*F24</f>
        <v>0.06</v>
      </c>
      <c r="G11" s="12">
        <f>$D$11/$D$24*G24</f>
        <v>1.1399999999999999</v>
      </c>
      <c r="H11" s="12">
        <f>$D$11/$D$24*H24</f>
        <v>7.2</v>
      </c>
      <c r="I11" s="41"/>
    </row>
    <row r="12" spans="2:10" ht="18" customHeight="1" x14ac:dyDescent="0.3">
      <c r="B12" s="26" t="s">
        <v>14</v>
      </c>
      <c r="C12" s="4" t="s">
        <v>15</v>
      </c>
      <c r="D12" s="11">
        <v>200</v>
      </c>
      <c r="E12" s="12">
        <v>0.1</v>
      </c>
      <c r="F12" s="12">
        <v>0</v>
      </c>
      <c r="G12" s="12">
        <v>15</v>
      </c>
      <c r="H12" s="12">
        <v>60</v>
      </c>
      <c r="I12" s="41"/>
    </row>
    <row r="13" spans="2:10" ht="18" customHeight="1" x14ac:dyDescent="0.3">
      <c r="B13" s="26" t="s">
        <v>17</v>
      </c>
      <c r="C13" s="4" t="s">
        <v>18</v>
      </c>
      <c r="D13" s="11">
        <v>20</v>
      </c>
      <c r="E13" s="12">
        <v>1.52</v>
      </c>
      <c r="F13" s="12">
        <v>0.16</v>
      </c>
      <c r="G13" s="12">
        <v>9.84</v>
      </c>
      <c r="H13" s="12">
        <v>47</v>
      </c>
      <c r="I13" s="41"/>
    </row>
    <row r="14" spans="2:10" ht="18" customHeight="1" x14ac:dyDescent="0.3">
      <c r="B14" s="26" t="s">
        <v>20</v>
      </c>
      <c r="C14" s="4" t="s">
        <v>21</v>
      </c>
      <c r="D14" s="11">
        <v>30</v>
      </c>
      <c r="E14" s="12">
        <v>1.98</v>
      </c>
      <c r="F14" s="12">
        <v>0.36</v>
      </c>
      <c r="G14" s="12">
        <v>10.02</v>
      </c>
      <c r="H14" s="12">
        <v>52.2</v>
      </c>
      <c r="I14" s="41"/>
    </row>
    <row r="15" spans="2:10" ht="31.5" customHeight="1" thickBot="1" x14ac:dyDescent="0.35">
      <c r="B15" s="65" t="s">
        <v>54</v>
      </c>
      <c r="C15" s="66"/>
      <c r="D15" s="27">
        <f>SUM(D9:D14)</f>
        <v>495</v>
      </c>
      <c r="E15" s="28">
        <f>SUM(E9:E14)</f>
        <v>25.008333333333333</v>
      </c>
      <c r="F15" s="28">
        <f>SUM(F9:F14)</f>
        <v>9.1649999999999991</v>
      </c>
      <c r="G15" s="28">
        <f>SUM(G9:G14)</f>
        <v>66.215000000000003</v>
      </c>
      <c r="H15" s="28">
        <f>SUM(H9:H14)</f>
        <v>455.02</v>
      </c>
      <c r="I15" s="42"/>
      <c r="J15" s="1"/>
    </row>
    <row r="16" spans="2:10" ht="24" customHeight="1" x14ac:dyDescent="0.3">
      <c r="B16" s="55" t="s">
        <v>1</v>
      </c>
      <c r="C16" s="43" t="s">
        <v>123</v>
      </c>
      <c r="D16" s="8"/>
      <c r="E16" s="9"/>
      <c r="F16" s="9"/>
      <c r="G16" s="9"/>
      <c r="H16" s="9"/>
      <c r="I16" s="13"/>
    </row>
    <row r="17" spans="2:10" ht="24" customHeight="1" thickBot="1" x14ac:dyDescent="0.35">
      <c r="B17" s="56"/>
      <c r="C17" s="44"/>
      <c r="D17" s="8"/>
      <c r="E17" s="9"/>
      <c r="F17" s="9"/>
      <c r="G17" s="9"/>
      <c r="H17" s="9"/>
    </row>
    <row r="18" spans="2:10" ht="23.25" customHeight="1" x14ac:dyDescent="0.3">
      <c r="B18" s="57" t="s">
        <v>3</v>
      </c>
      <c r="C18" s="59" t="s">
        <v>4</v>
      </c>
      <c r="D18" s="49" t="s">
        <v>5</v>
      </c>
      <c r="E18" s="51" t="s">
        <v>6</v>
      </c>
      <c r="F18" s="51"/>
      <c r="G18" s="51"/>
      <c r="H18" s="51" t="s">
        <v>7</v>
      </c>
      <c r="I18" s="53" t="s">
        <v>8</v>
      </c>
    </row>
    <row r="19" spans="2:10" ht="35.25" customHeight="1" thickBot="1" x14ac:dyDescent="0.35">
      <c r="B19" s="58"/>
      <c r="C19" s="60"/>
      <c r="D19" s="61"/>
      <c r="E19" s="10" t="s">
        <v>9</v>
      </c>
      <c r="F19" s="10" t="s">
        <v>10</v>
      </c>
      <c r="G19" s="10" t="s">
        <v>11</v>
      </c>
      <c r="H19" s="64"/>
      <c r="I19" s="54"/>
    </row>
    <row r="20" spans="2:10" ht="23.25" customHeight="1" x14ac:dyDescent="0.3">
      <c r="B20" s="24"/>
      <c r="C20" s="18" t="s">
        <v>12</v>
      </c>
      <c r="D20" s="25"/>
      <c r="E20" s="14"/>
      <c r="F20" s="14"/>
      <c r="G20" s="14"/>
      <c r="H20" s="14"/>
      <c r="I20" s="15"/>
    </row>
    <row r="21" spans="2:10" hidden="1" x14ac:dyDescent="0.3">
      <c r="B21" s="29"/>
      <c r="C21" s="19"/>
      <c r="D21" s="16"/>
      <c r="E21" s="12">
        <v>15.78</v>
      </c>
      <c r="F21" s="12">
        <v>16.46</v>
      </c>
      <c r="G21" s="12">
        <v>18.18</v>
      </c>
      <c r="H21" s="12">
        <v>283.42</v>
      </c>
      <c r="I21" s="20"/>
    </row>
    <row r="22" spans="2:10" ht="18" customHeight="1" x14ac:dyDescent="0.3">
      <c r="B22" s="26" t="s">
        <v>55</v>
      </c>
      <c r="C22" s="4" t="s">
        <v>52</v>
      </c>
      <c r="D22" s="11">
        <v>80</v>
      </c>
      <c r="E22" s="12">
        <v>15.42</v>
      </c>
      <c r="F22" s="12">
        <v>7.91</v>
      </c>
      <c r="G22" s="12">
        <v>2.64</v>
      </c>
      <c r="H22" s="12">
        <v>143.72</v>
      </c>
      <c r="I22" s="40">
        <v>90.9</v>
      </c>
    </row>
    <row r="23" spans="2:10" ht="18" customHeight="1" x14ac:dyDescent="0.3">
      <c r="B23" s="26" t="s">
        <v>49</v>
      </c>
      <c r="C23" s="4" t="s">
        <v>35</v>
      </c>
      <c r="D23" s="11">
        <v>180</v>
      </c>
      <c r="E23" s="12">
        <v>6.79</v>
      </c>
      <c r="F23" s="12">
        <v>0.81</v>
      </c>
      <c r="G23" s="12">
        <v>34.85</v>
      </c>
      <c r="H23" s="12">
        <v>173.88</v>
      </c>
      <c r="I23" s="41"/>
    </row>
    <row r="24" spans="2:10" ht="29.25" customHeight="1" x14ac:dyDescent="0.3">
      <c r="B24" s="26" t="s">
        <v>50</v>
      </c>
      <c r="C24" s="4" t="s">
        <v>53</v>
      </c>
      <c r="D24" s="11">
        <v>30</v>
      </c>
      <c r="E24" s="12">
        <v>0.66</v>
      </c>
      <c r="F24" s="12">
        <v>0.12</v>
      </c>
      <c r="G24" s="12">
        <v>2.2799999999999998</v>
      </c>
      <c r="H24" s="12">
        <v>14.4</v>
      </c>
      <c r="I24" s="41"/>
    </row>
    <row r="25" spans="2:10" ht="18" customHeight="1" x14ac:dyDescent="0.3">
      <c r="B25" s="26" t="s">
        <v>14</v>
      </c>
      <c r="C25" s="4" t="s">
        <v>15</v>
      </c>
      <c r="D25" s="11">
        <v>200</v>
      </c>
      <c r="E25" s="12">
        <v>0.1</v>
      </c>
      <c r="F25" s="12">
        <v>0</v>
      </c>
      <c r="G25" s="12">
        <v>15</v>
      </c>
      <c r="H25" s="12">
        <v>60</v>
      </c>
      <c r="I25" s="41"/>
    </row>
    <row r="26" spans="2:10" ht="18" customHeight="1" x14ac:dyDescent="0.3">
      <c r="B26" s="26" t="s">
        <v>17</v>
      </c>
      <c r="C26" s="4" t="s">
        <v>18</v>
      </c>
      <c r="D26" s="11">
        <v>20</v>
      </c>
      <c r="E26" s="12">
        <v>1.52</v>
      </c>
      <c r="F26" s="12">
        <v>0.16</v>
      </c>
      <c r="G26" s="12">
        <v>9.84</v>
      </c>
      <c r="H26" s="12">
        <v>47</v>
      </c>
      <c r="I26" s="41"/>
    </row>
    <row r="27" spans="2:10" ht="18" customHeight="1" x14ac:dyDescent="0.3">
      <c r="B27" s="26" t="s">
        <v>20</v>
      </c>
      <c r="C27" s="4" t="s">
        <v>21</v>
      </c>
      <c r="D27" s="11">
        <v>30</v>
      </c>
      <c r="E27" s="12">
        <v>1.98</v>
      </c>
      <c r="F27" s="12">
        <v>0.36</v>
      </c>
      <c r="G27" s="12">
        <v>10.02</v>
      </c>
      <c r="H27" s="12">
        <v>52.2</v>
      </c>
      <c r="I27" s="41"/>
    </row>
    <row r="28" spans="2:10" ht="30" customHeight="1" thickBot="1" x14ac:dyDescent="0.35">
      <c r="B28" s="65" t="s">
        <v>54</v>
      </c>
      <c r="C28" s="66"/>
      <c r="D28" s="27">
        <f>SUM(D22:D27)</f>
        <v>540</v>
      </c>
      <c r="E28" s="27">
        <f>SUM(E22:E27)</f>
        <v>26.470000000000002</v>
      </c>
      <c r="F28" s="27">
        <f>SUM(F22:F27)</f>
        <v>9.36</v>
      </c>
      <c r="G28" s="27">
        <f>SUM(G22:G27)</f>
        <v>74.63</v>
      </c>
      <c r="H28" s="27">
        <f>SUM(H22:H27)</f>
        <v>491.2</v>
      </c>
      <c r="I28" s="42"/>
      <c r="J28" s="1"/>
    </row>
    <row r="29" spans="2:10" x14ac:dyDescent="0.3">
      <c r="B29" s="55" t="s">
        <v>1</v>
      </c>
      <c r="C29" s="43"/>
      <c r="D29" s="8"/>
      <c r="E29" s="9"/>
      <c r="F29" s="9"/>
      <c r="G29" s="9"/>
      <c r="H29" s="9"/>
    </row>
    <row r="30" spans="2:10" ht="19.5" thickBot="1" x14ac:dyDescent="0.35">
      <c r="B30" s="56"/>
      <c r="C30" s="44"/>
      <c r="D30" s="8"/>
      <c r="E30" s="9"/>
      <c r="F30" s="9"/>
      <c r="G30" s="9"/>
      <c r="H30" s="9"/>
    </row>
    <row r="31" spans="2:10" ht="21" customHeight="1" x14ac:dyDescent="0.3">
      <c r="B31" s="45" t="s">
        <v>3</v>
      </c>
      <c r="C31" s="47" t="s">
        <v>4</v>
      </c>
      <c r="D31" s="49" t="s">
        <v>5</v>
      </c>
      <c r="E31" s="51" t="s">
        <v>6</v>
      </c>
      <c r="F31" s="51"/>
      <c r="G31" s="51"/>
      <c r="H31" s="51" t="s">
        <v>7</v>
      </c>
      <c r="I31" s="62" t="s">
        <v>8</v>
      </c>
    </row>
    <row r="32" spans="2:10" ht="37.5" customHeight="1" x14ac:dyDescent="0.3">
      <c r="B32" s="46"/>
      <c r="C32" s="48"/>
      <c r="D32" s="50"/>
      <c r="E32" s="30" t="s">
        <v>9</v>
      </c>
      <c r="F32" s="30" t="s">
        <v>10</v>
      </c>
      <c r="G32" s="30" t="s">
        <v>11</v>
      </c>
      <c r="H32" s="52"/>
      <c r="I32" s="63"/>
    </row>
    <row r="33" spans="2:11" ht="23.25" customHeight="1" x14ac:dyDescent="0.3">
      <c r="B33" s="31"/>
      <c r="C33" s="21" t="s">
        <v>96</v>
      </c>
      <c r="D33" s="16"/>
      <c r="E33" s="12"/>
      <c r="F33" s="12"/>
      <c r="G33" s="12"/>
      <c r="H33" s="12"/>
      <c r="I33" s="20"/>
    </row>
    <row r="34" spans="2:11" ht="18" customHeight="1" x14ac:dyDescent="0.3">
      <c r="B34" s="3">
        <v>100</v>
      </c>
      <c r="C34" s="22" t="s">
        <v>66</v>
      </c>
      <c r="D34" s="12" t="s">
        <v>29</v>
      </c>
      <c r="E34" s="12">
        <v>2.6</v>
      </c>
      <c r="F34" s="12">
        <v>2.65</v>
      </c>
      <c r="G34" s="12">
        <v>0.35</v>
      </c>
      <c r="H34" s="12">
        <v>35.56</v>
      </c>
      <c r="I34" s="40">
        <v>78.17</v>
      </c>
    </row>
    <row r="35" spans="2:11" ht="34.5" customHeight="1" x14ac:dyDescent="0.3">
      <c r="B35" s="3">
        <v>267</v>
      </c>
      <c r="C35" s="22" t="s">
        <v>95</v>
      </c>
      <c r="D35" s="12" t="s">
        <v>16</v>
      </c>
      <c r="E35" s="12">
        <v>7.8</v>
      </c>
      <c r="F35" s="12">
        <v>9.4600000000000009</v>
      </c>
      <c r="G35" s="12">
        <v>35.799999999999997</v>
      </c>
      <c r="H35" s="12">
        <v>283.60000000000002</v>
      </c>
      <c r="I35" s="41"/>
    </row>
    <row r="36" spans="2:11" ht="18" customHeight="1" x14ac:dyDescent="0.3">
      <c r="B36" s="3">
        <v>493</v>
      </c>
      <c r="C36" s="22" t="s">
        <v>15</v>
      </c>
      <c r="D36" s="12" t="s">
        <v>16</v>
      </c>
      <c r="E36" s="12">
        <v>0.2</v>
      </c>
      <c r="F36" s="12">
        <v>0</v>
      </c>
      <c r="G36" s="12">
        <v>15.02</v>
      </c>
      <c r="H36" s="12">
        <v>58.76</v>
      </c>
      <c r="I36" s="41"/>
    </row>
    <row r="37" spans="2:11" ht="18" customHeight="1" x14ac:dyDescent="0.3">
      <c r="B37" s="3">
        <v>108</v>
      </c>
      <c r="C37" s="22" t="s">
        <v>18</v>
      </c>
      <c r="D37" s="12" t="s">
        <v>22</v>
      </c>
      <c r="E37" s="12">
        <v>1.52</v>
      </c>
      <c r="F37" s="12">
        <v>0.16</v>
      </c>
      <c r="G37" s="12">
        <v>9.84</v>
      </c>
      <c r="H37" s="12">
        <v>47</v>
      </c>
      <c r="I37" s="41"/>
    </row>
    <row r="38" spans="2:11" ht="18" customHeight="1" x14ac:dyDescent="0.3">
      <c r="B38" s="3">
        <v>105</v>
      </c>
      <c r="C38" s="22" t="s">
        <v>36</v>
      </c>
      <c r="D38" s="12" t="s">
        <v>29</v>
      </c>
      <c r="E38" s="12">
        <v>0.05</v>
      </c>
      <c r="F38" s="12">
        <v>8.25</v>
      </c>
      <c r="G38" s="12">
        <v>0.08</v>
      </c>
      <c r="H38" s="12">
        <v>74.8</v>
      </c>
      <c r="I38" s="41"/>
    </row>
    <row r="39" spans="2:11" ht="32.25" customHeight="1" x14ac:dyDescent="0.3">
      <c r="B39" s="3">
        <v>109</v>
      </c>
      <c r="C39" s="22" t="s">
        <v>21</v>
      </c>
      <c r="D39" s="12" t="s">
        <v>19</v>
      </c>
      <c r="E39" s="12">
        <v>1.98</v>
      </c>
      <c r="F39" s="12">
        <v>0.36</v>
      </c>
      <c r="G39" s="12">
        <v>10.02</v>
      </c>
      <c r="H39" s="12">
        <v>52.2</v>
      </c>
      <c r="I39" s="41"/>
      <c r="K39" t="s">
        <v>26</v>
      </c>
    </row>
    <row r="40" spans="2:11" ht="21.75" customHeight="1" thickBot="1" x14ac:dyDescent="0.35">
      <c r="B40" s="65" t="str">
        <f>B28</f>
        <v>ИТОГО ЗА ЗАВТРАК</v>
      </c>
      <c r="C40" s="66" t="s">
        <v>23</v>
      </c>
      <c r="D40" s="28">
        <v>790</v>
      </c>
      <c r="E40" s="28">
        <f>SUM(E34:E39)</f>
        <v>14.15</v>
      </c>
      <c r="F40" s="28">
        <f>SUM(F34:F39)</f>
        <v>20.880000000000003</v>
      </c>
      <c r="G40" s="28">
        <f>SUM(G34:G39)</f>
        <v>71.11</v>
      </c>
      <c r="H40" s="28">
        <f>SUM(H34:H39)</f>
        <v>551.92000000000007</v>
      </c>
      <c r="I40" s="42"/>
      <c r="J40" s="1"/>
    </row>
    <row r="41" spans="2:11" ht="16.5" customHeight="1" x14ac:dyDescent="0.3">
      <c r="B41" s="31"/>
      <c r="C41" s="21" t="s">
        <v>28</v>
      </c>
      <c r="D41" s="16"/>
      <c r="E41" s="12"/>
      <c r="F41" s="12"/>
      <c r="G41" s="12"/>
      <c r="H41" s="12"/>
      <c r="I41" s="20"/>
    </row>
    <row r="42" spans="2:11" ht="18" customHeight="1" x14ac:dyDescent="0.3">
      <c r="B42" s="3" t="s">
        <v>55</v>
      </c>
      <c r="C42" s="22" t="s">
        <v>52</v>
      </c>
      <c r="D42" s="16">
        <v>80</v>
      </c>
      <c r="E42" s="12">
        <v>10.94</v>
      </c>
      <c r="F42" s="12">
        <v>26.67</v>
      </c>
      <c r="G42" s="12">
        <v>3.04</v>
      </c>
      <c r="H42" s="12">
        <v>205.83</v>
      </c>
      <c r="I42" s="40">
        <v>93.24</v>
      </c>
    </row>
    <row r="43" spans="2:11" ht="34.5" customHeight="1" x14ac:dyDescent="0.3">
      <c r="B43" s="3">
        <v>291</v>
      </c>
      <c r="C43" s="22" t="s">
        <v>35</v>
      </c>
      <c r="D43" s="16" t="s">
        <v>43</v>
      </c>
      <c r="E43" s="12">
        <v>6.79</v>
      </c>
      <c r="F43" s="12">
        <v>0.81</v>
      </c>
      <c r="G43" s="12">
        <v>34.85</v>
      </c>
      <c r="H43" s="12">
        <v>173.88</v>
      </c>
      <c r="I43" s="41"/>
    </row>
    <row r="44" spans="2:11" ht="18" customHeight="1" x14ac:dyDescent="0.3">
      <c r="B44" s="3">
        <v>106</v>
      </c>
      <c r="C44" s="22" t="s">
        <v>53</v>
      </c>
      <c r="D44" s="16">
        <v>15</v>
      </c>
      <c r="E44" s="12">
        <v>0.66</v>
      </c>
      <c r="F44" s="12">
        <v>0.12</v>
      </c>
      <c r="G44" s="12">
        <v>2.2799999999999998</v>
      </c>
      <c r="H44" s="12">
        <v>14.4</v>
      </c>
      <c r="I44" s="41"/>
    </row>
    <row r="45" spans="2:11" ht="18" customHeight="1" x14ac:dyDescent="0.3">
      <c r="B45" s="3">
        <v>507</v>
      </c>
      <c r="C45" s="22" t="s">
        <v>60</v>
      </c>
      <c r="D45" s="16" t="s">
        <v>16</v>
      </c>
      <c r="E45" s="12">
        <v>0.5</v>
      </c>
      <c r="F45" s="12">
        <v>0.2</v>
      </c>
      <c r="G45" s="12">
        <v>23.1</v>
      </c>
      <c r="H45" s="12">
        <v>96</v>
      </c>
      <c r="I45" s="41"/>
    </row>
    <row r="46" spans="2:11" ht="18" customHeight="1" x14ac:dyDescent="0.3">
      <c r="B46" s="3">
        <v>108</v>
      </c>
      <c r="C46" s="22" t="s">
        <v>58</v>
      </c>
      <c r="D46" s="16" t="s">
        <v>31</v>
      </c>
      <c r="E46" s="12">
        <v>3.04</v>
      </c>
      <c r="F46" s="12">
        <v>0.32</v>
      </c>
      <c r="G46" s="12">
        <v>19.68</v>
      </c>
      <c r="H46" s="12">
        <v>94</v>
      </c>
      <c r="I46" s="41"/>
    </row>
    <row r="47" spans="2:11" ht="18" customHeight="1" x14ac:dyDescent="0.3">
      <c r="B47" s="3">
        <v>109</v>
      </c>
      <c r="C47" s="22" t="s">
        <v>59</v>
      </c>
      <c r="D47" s="16" t="s">
        <v>31</v>
      </c>
      <c r="E47" s="12">
        <v>2.64</v>
      </c>
      <c r="F47" s="12">
        <v>0.48</v>
      </c>
      <c r="G47" s="12">
        <v>13.36</v>
      </c>
      <c r="H47" s="12">
        <v>69.599999999999994</v>
      </c>
      <c r="I47" s="41"/>
    </row>
    <row r="48" spans="2:11" ht="18" customHeight="1" x14ac:dyDescent="0.3">
      <c r="B48" s="3">
        <v>139</v>
      </c>
      <c r="C48" s="22" t="s">
        <v>46</v>
      </c>
      <c r="D48" s="16" t="s">
        <v>40</v>
      </c>
      <c r="E48" s="12">
        <v>1.68</v>
      </c>
      <c r="F48" s="12">
        <v>5.17</v>
      </c>
      <c r="G48" s="12">
        <v>7.07</v>
      </c>
      <c r="H48" s="12">
        <v>83.3</v>
      </c>
      <c r="I48" s="41"/>
    </row>
    <row r="49" spans="2:9" ht="37.5" customHeight="1" thickBot="1" x14ac:dyDescent="0.35">
      <c r="B49" s="67" t="s">
        <v>61</v>
      </c>
      <c r="C49" s="68"/>
      <c r="D49" s="27">
        <v>880</v>
      </c>
      <c r="E49" s="28">
        <f>SUM(E42:E48)</f>
        <v>26.25</v>
      </c>
      <c r="F49" s="28">
        <f>SUM(F42:F48)</f>
        <v>33.770000000000003</v>
      </c>
      <c r="G49" s="28">
        <f>SUM(G42:G48)</f>
        <v>103.38</v>
      </c>
      <c r="H49" s="28">
        <f>SUM(H42:H48)</f>
        <v>737.01</v>
      </c>
      <c r="I49" s="42"/>
    </row>
    <row r="50" spans="2:9" ht="21" customHeight="1" x14ac:dyDescent="0.3">
      <c r="B50" s="55" t="s">
        <v>1</v>
      </c>
      <c r="C50" s="43" t="s">
        <v>124</v>
      </c>
      <c r="D50" s="8"/>
      <c r="E50" s="9"/>
      <c r="F50" s="9"/>
      <c r="G50" s="9"/>
      <c r="H50" s="9"/>
    </row>
    <row r="51" spans="2:9" ht="21" customHeight="1" thickBot="1" x14ac:dyDescent="0.35">
      <c r="B51" s="56"/>
      <c r="C51" s="44"/>
      <c r="D51" s="8"/>
      <c r="E51" s="9"/>
      <c r="F51" s="9"/>
      <c r="G51" s="9"/>
      <c r="H51" s="9"/>
    </row>
    <row r="52" spans="2:9" x14ac:dyDescent="0.3">
      <c r="B52" s="45" t="s">
        <v>3</v>
      </c>
      <c r="C52" s="47" t="s">
        <v>4</v>
      </c>
      <c r="D52" s="49" t="s">
        <v>5</v>
      </c>
      <c r="E52" s="51" t="s">
        <v>6</v>
      </c>
      <c r="F52" s="51"/>
      <c r="G52" s="51"/>
      <c r="H52" s="51" t="s">
        <v>7</v>
      </c>
      <c r="I52" s="62" t="s">
        <v>8</v>
      </c>
    </row>
    <row r="53" spans="2:9" x14ac:dyDescent="0.3">
      <c r="B53" s="46"/>
      <c r="C53" s="48"/>
      <c r="D53" s="50"/>
      <c r="E53" s="34" t="s">
        <v>9</v>
      </c>
      <c r="F53" s="34" t="s">
        <v>10</v>
      </c>
      <c r="G53" s="34" t="s">
        <v>11</v>
      </c>
      <c r="H53" s="52"/>
      <c r="I53" s="63"/>
    </row>
    <row r="54" spans="2:9" x14ac:dyDescent="0.3">
      <c r="B54" s="31"/>
      <c r="C54" s="21" t="s">
        <v>96</v>
      </c>
      <c r="D54" s="16"/>
      <c r="E54" s="12"/>
      <c r="F54" s="12"/>
      <c r="G54" s="12"/>
      <c r="H54" s="12"/>
      <c r="I54" s="20"/>
    </row>
    <row r="55" spans="2:9" x14ac:dyDescent="0.3">
      <c r="B55" s="3">
        <v>100</v>
      </c>
      <c r="C55" s="22" t="s">
        <v>66</v>
      </c>
      <c r="D55" s="12">
        <v>15</v>
      </c>
      <c r="E55" s="12">
        <v>3.9</v>
      </c>
      <c r="F55" s="12">
        <v>3.98</v>
      </c>
      <c r="G55" s="12">
        <v>0.52</v>
      </c>
      <c r="H55" s="12">
        <v>53.34</v>
      </c>
      <c r="I55" s="40">
        <v>90.9</v>
      </c>
    </row>
    <row r="56" spans="2:9" x14ac:dyDescent="0.3">
      <c r="B56" s="3">
        <v>267</v>
      </c>
      <c r="C56" s="22" t="s">
        <v>95</v>
      </c>
      <c r="D56" s="12">
        <v>250</v>
      </c>
      <c r="E56" s="12">
        <v>9.75</v>
      </c>
      <c r="F56" s="12">
        <v>11.83</v>
      </c>
      <c r="G56" s="12">
        <v>44.75</v>
      </c>
      <c r="H56" s="12">
        <v>354.5</v>
      </c>
      <c r="I56" s="41"/>
    </row>
    <row r="57" spans="2:9" x14ac:dyDescent="0.3">
      <c r="B57" s="3">
        <v>493</v>
      </c>
      <c r="C57" s="22" t="s">
        <v>15</v>
      </c>
      <c r="D57" s="12">
        <v>200</v>
      </c>
      <c r="E57" s="12">
        <v>0.2</v>
      </c>
      <c r="F57" s="12">
        <v>0</v>
      </c>
      <c r="G57" s="12">
        <v>15.02</v>
      </c>
      <c r="H57" s="12">
        <v>58.76</v>
      </c>
      <c r="I57" s="41"/>
    </row>
    <row r="58" spans="2:9" x14ac:dyDescent="0.3">
      <c r="B58" s="3">
        <v>108</v>
      </c>
      <c r="C58" s="22" t="s">
        <v>18</v>
      </c>
      <c r="D58" s="12">
        <v>20</v>
      </c>
      <c r="E58" s="12">
        <v>1.52</v>
      </c>
      <c r="F58" s="12">
        <v>0.16</v>
      </c>
      <c r="G58" s="12">
        <v>9.84</v>
      </c>
      <c r="H58" s="12">
        <v>47</v>
      </c>
      <c r="I58" s="41"/>
    </row>
    <row r="59" spans="2:9" x14ac:dyDescent="0.3">
      <c r="B59" s="3">
        <v>105</v>
      </c>
      <c r="C59" s="22" t="s">
        <v>36</v>
      </c>
      <c r="D59" s="12">
        <v>10</v>
      </c>
      <c r="E59" s="12">
        <v>0.05</v>
      </c>
      <c r="F59" s="12">
        <v>8.25</v>
      </c>
      <c r="G59" s="12">
        <v>0.08</v>
      </c>
      <c r="H59" s="12">
        <v>74.8</v>
      </c>
      <c r="I59" s="41"/>
    </row>
    <row r="60" spans="2:9" x14ac:dyDescent="0.3">
      <c r="B60" s="3">
        <v>109</v>
      </c>
      <c r="C60" s="22" t="s">
        <v>21</v>
      </c>
      <c r="D60" s="12">
        <v>30</v>
      </c>
      <c r="E60" s="12">
        <v>1.98</v>
      </c>
      <c r="F60" s="12">
        <v>0.36</v>
      </c>
      <c r="G60" s="12">
        <v>10.02</v>
      </c>
      <c r="H60" s="12">
        <v>52.2</v>
      </c>
      <c r="I60" s="41"/>
    </row>
    <row r="61" spans="2:9" ht="19.5" thickBot="1" x14ac:dyDescent="0.35">
      <c r="B61" s="65" t="str">
        <f>B49</f>
        <v>ИТОГО ЗА ОБЕД:</v>
      </c>
      <c r="C61" s="66" t="s">
        <v>23</v>
      </c>
      <c r="D61" s="28">
        <v>790</v>
      </c>
      <c r="E61" s="28">
        <f>SUM(E55:E60)</f>
        <v>17.399999999999999</v>
      </c>
      <c r="F61" s="28">
        <f>SUM(F55:F60)</f>
        <v>24.58</v>
      </c>
      <c r="G61" s="28">
        <f>SUM(G55:G60)</f>
        <v>80.23</v>
      </c>
      <c r="H61" s="28">
        <f>SUM(H55:H60)</f>
        <v>640.6</v>
      </c>
      <c r="I61" s="42"/>
    </row>
    <row r="62" spans="2:9" x14ac:dyDescent="0.3">
      <c r="B62" s="31"/>
      <c r="C62" s="21" t="s">
        <v>28</v>
      </c>
      <c r="D62" s="16"/>
      <c r="E62" s="12"/>
      <c r="F62" s="12"/>
      <c r="G62" s="12"/>
      <c r="H62" s="12"/>
      <c r="I62" s="20"/>
    </row>
    <row r="63" spans="2:9" x14ac:dyDescent="0.3">
      <c r="B63" s="3" t="s">
        <v>55</v>
      </c>
      <c r="C63" s="22" t="s">
        <v>52</v>
      </c>
      <c r="D63" s="16">
        <v>80</v>
      </c>
      <c r="E63" s="12">
        <v>10.94</v>
      </c>
      <c r="F63" s="12">
        <v>26.67</v>
      </c>
      <c r="G63" s="12">
        <v>3.04</v>
      </c>
      <c r="H63" s="12">
        <v>205.83</v>
      </c>
      <c r="I63" s="40">
        <v>103.16</v>
      </c>
    </row>
    <row r="64" spans="2:9" x14ac:dyDescent="0.3">
      <c r="B64" s="3">
        <v>291</v>
      </c>
      <c r="C64" s="22" t="s">
        <v>35</v>
      </c>
      <c r="D64" s="11">
        <v>180</v>
      </c>
      <c r="E64" s="12">
        <v>6.79</v>
      </c>
      <c r="F64" s="12">
        <v>0.81</v>
      </c>
      <c r="G64" s="12">
        <v>34.85</v>
      </c>
      <c r="H64" s="12">
        <v>173.88</v>
      </c>
      <c r="I64" s="41"/>
    </row>
    <row r="65" spans="2:9" x14ac:dyDescent="0.3">
      <c r="B65" s="3">
        <v>106</v>
      </c>
      <c r="C65" s="22" t="s">
        <v>53</v>
      </c>
      <c r="D65" s="16">
        <v>15</v>
      </c>
      <c r="E65" s="12">
        <v>0.66</v>
      </c>
      <c r="F65" s="12">
        <v>0.12</v>
      </c>
      <c r="G65" s="12">
        <v>2.2799999999999998</v>
      </c>
      <c r="H65" s="12">
        <v>14.4</v>
      </c>
      <c r="I65" s="41"/>
    </row>
    <row r="66" spans="2:9" x14ac:dyDescent="0.3">
      <c r="B66" s="3">
        <v>507</v>
      </c>
      <c r="C66" s="22" t="s">
        <v>60</v>
      </c>
      <c r="D66" s="11">
        <v>200</v>
      </c>
      <c r="E66" s="12">
        <v>0.5</v>
      </c>
      <c r="F66" s="12">
        <v>0.2</v>
      </c>
      <c r="G66" s="12">
        <v>23.1</v>
      </c>
      <c r="H66" s="12">
        <v>96</v>
      </c>
      <c r="I66" s="41"/>
    </row>
    <row r="67" spans="2:9" x14ac:dyDescent="0.3">
      <c r="B67" s="3">
        <v>108</v>
      </c>
      <c r="C67" s="22" t="s">
        <v>58</v>
      </c>
      <c r="D67" s="11">
        <v>40</v>
      </c>
      <c r="E67" s="12">
        <v>3.04</v>
      </c>
      <c r="F67" s="12">
        <v>0.32</v>
      </c>
      <c r="G67" s="12">
        <v>19.68</v>
      </c>
      <c r="H67" s="12">
        <v>94</v>
      </c>
      <c r="I67" s="41"/>
    </row>
    <row r="68" spans="2:9" x14ac:dyDescent="0.3">
      <c r="B68" s="3">
        <v>109</v>
      </c>
      <c r="C68" s="22" t="s">
        <v>59</v>
      </c>
      <c r="D68" s="11">
        <v>40</v>
      </c>
      <c r="E68" s="12">
        <v>2.64</v>
      </c>
      <c r="F68" s="12">
        <v>0.48</v>
      </c>
      <c r="G68" s="12">
        <v>13.36</v>
      </c>
      <c r="H68" s="12">
        <v>69.599999999999994</v>
      </c>
      <c r="I68" s="41"/>
    </row>
    <row r="69" spans="2:9" x14ac:dyDescent="0.3">
      <c r="B69" s="3">
        <v>139</v>
      </c>
      <c r="C69" s="22" t="s">
        <v>46</v>
      </c>
      <c r="D69" s="11">
        <v>250</v>
      </c>
      <c r="E69" s="12">
        <v>1.68</v>
      </c>
      <c r="F69" s="12">
        <v>5.17</v>
      </c>
      <c r="G69" s="12">
        <v>7.07</v>
      </c>
      <c r="H69" s="12">
        <v>83.3</v>
      </c>
      <c r="I69" s="41"/>
    </row>
    <row r="70" spans="2:9" ht="19.5" thickBot="1" x14ac:dyDescent="0.35">
      <c r="B70" s="67" t="s">
        <v>61</v>
      </c>
      <c r="C70" s="68"/>
      <c r="D70" s="27">
        <v>880</v>
      </c>
      <c r="E70" s="28">
        <f>SUM(E63:E69)</f>
        <v>26.25</v>
      </c>
      <c r="F70" s="28">
        <f>SUM(F63:F69)</f>
        <v>33.770000000000003</v>
      </c>
      <c r="G70" s="28">
        <f>SUM(G63:G69)</f>
        <v>103.38</v>
      </c>
      <c r="H70" s="28">
        <f>SUM(H63:H69)</f>
        <v>737.01</v>
      </c>
      <c r="I70" s="42"/>
    </row>
  </sheetData>
  <mergeCells count="45">
    <mergeCell ref="I63:I70"/>
    <mergeCell ref="B70:C70"/>
    <mergeCell ref="E52:G52"/>
    <mergeCell ref="H52:H53"/>
    <mergeCell ref="I52:I53"/>
    <mergeCell ref="I55:I61"/>
    <mergeCell ref="B61:C61"/>
    <mergeCell ref="B50:B51"/>
    <mergeCell ref="C50:C51"/>
    <mergeCell ref="B52:B53"/>
    <mergeCell ref="C52:C53"/>
    <mergeCell ref="D52:D53"/>
    <mergeCell ref="I6:I7"/>
    <mergeCell ref="B15:C15"/>
    <mergeCell ref="I9:I15"/>
    <mergeCell ref="B16:B17"/>
    <mergeCell ref="D1:H1"/>
    <mergeCell ref="B4:B5"/>
    <mergeCell ref="C4:C5"/>
    <mergeCell ref="B6:B7"/>
    <mergeCell ref="C6:C7"/>
    <mergeCell ref="D6:D7"/>
    <mergeCell ref="E6:G6"/>
    <mergeCell ref="H6:H7"/>
    <mergeCell ref="E18:G18"/>
    <mergeCell ref="H18:H19"/>
    <mergeCell ref="B28:C28"/>
    <mergeCell ref="B40:C40"/>
    <mergeCell ref="B49:C49"/>
    <mergeCell ref="I42:I49"/>
    <mergeCell ref="C16:C17"/>
    <mergeCell ref="I22:I28"/>
    <mergeCell ref="B31:B32"/>
    <mergeCell ref="C31:C32"/>
    <mergeCell ref="D31:D32"/>
    <mergeCell ref="E31:G31"/>
    <mergeCell ref="H31:H32"/>
    <mergeCell ref="I18:I19"/>
    <mergeCell ref="B29:B30"/>
    <mergeCell ref="C29:C30"/>
    <mergeCell ref="B18:B19"/>
    <mergeCell ref="C18:C19"/>
    <mergeCell ref="D18:D19"/>
    <mergeCell ref="I31:I32"/>
    <mergeCell ref="I34:I40"/>
  </mergeCells>
  <pageMargins left="0.23622047244094491" right="0.23622047244094491" top="0.74803149606299213" bottom="0.74803149606299213" header="0.31496062992125984" footer="0.31496062992125984"/>
  <pageSetup paperSize="9" scale="49" fitToHeight="0" orientation="portrait" r:id="rId1"/>
  <headerFooter>
    <oddHeader>&amp;L&amp;16Согласовано:
Директор
___________&amp;R&amp;16Утверждаю:
Директор ООО "ТОП"
___________</oddHeader>
  </headerFooter>
  <ignoredErrors>
    <ignoredError sqref="B10:B14" numberStoredAsText="1"/>
    <ignoredError sqref="E28:H28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view="pageBreakPreview" topLeftCell="A52" zoomScale="86" zoomScaleNormal="70" zoomScaleSheetLayoutView="86" zoomScalePageLayoutView="57" workbookViewId="0">
      <selection activeCell="C10" sqref="C10"/>
    </sheetView>
  </sheetViews>
  <sheetFormatPr defaultRowHeight="18.75" x14ac:dyDescent="0.3"/>
  <cols>
    <col min="1" max="1" width="2.7109375" style="5" customWidth="1"/>
    <col min="2" max="2" width="20.7109375" style="23" customWidth="1"/>
    <col min="3" max="3" width="73.7109375" style="5" customWidth="1"/>
    <col min="4" max="4" width="17.42578125" style="5" customWidth="1"/>
    <col min="5" max="7" width="14.28515625" style="5" customWidth="1"/>
    <col min="8" max="8" width="19.28515625" style="5" customWidth="1"/>
    <col min="9" max="9" width="17.140625" style="6" customWidth="1"/>
    <col min="10" max="10" width="4" customWidth="1"/>
  </cols>
  <sheetData>
    <row r="1" spans="2:10" ht="25.5" customHeight="1" x14ac:dyDescent="0.3">
      <c r="D1" s="69" t="s">
        <v>0</v>
      </c>
      <c r="E1" s="69"/>
      <c r="F1" s="69"/>
      <c r="G1" s="69"/>
      <c r="H1" s="69"/>
    </row>
    <row r="2" spans="2:10" ht="22.5" customHeight="1" x14ac:dyDescent="0.3">
      <c r="B2" s="32" t="s">
        <v>24</v>
      </c>
      <c r="C2" s="7" t="s">
        <v>93</v>
      </c>
      <c r="D2" s="8"/>
      <c r="E2" s="9"/>
      <c r="F2" s="9"/>
      <c r="G2" s="9"/>
      <c r="H2" s="9"/>
    </row>
    <row r="3" spans="2:10" ht="29.25" customHeight="1" x14ac:dyDescent="0.3">
      <c r="B3" s="55" t="s">
        <v>1</v>
      </c>
      <c r="C3" s="43" t="s">
        <v>2</v>
      </c>
      <c r="D3" s="8"/>
      <c r="E3" s="9"/>
      <c r="F3" s="9"/>
      <c r="G3" s="9"/>
      <c r="H3" s="9"/>
    </row>
    <row r="4" spans="2:10" ht="22.5" customHeight="1" thickBot="1" x14ac:dyDescent="0.35">
      <c r="B4" s="56"/>
      <c r="C4" s="44"/>
      <c r="D4" s="8"/>
      <c r="E4" s="9"/>
      <c r="F4" s="9"/>
      <c r="G4" s="9"/>
      <c r="H4" s="9"/>
    </row>
    <row r="5" spans="2:10" ht="23.25" customHeight="1" x14ac:dyDescent="0.3">
      <c r="B5" s="57" t="s">
        <v>3</v>
      </c>
      <c r="C5" s="59" t="s">
        <v>4</v>
      </c>
      <c r="D5" s="49" t="s">
        <v>5</v>
      </c>
      <c r="E5" s="51" t="s">
        <v>6</v>
      </c>
      <c r="F5" s="51"/>
      <c r="G5" s="51"/>
      <c r="H5" s="51" t="s">
        <v>7</v>
      </c>
      <c r="I5" s="53" t="s">
        <v>8</v>
      </c>
    </row>
    <row r="6" spans="2:10" ht="35.25" customHeight="1" thickBot="1" x14ac:dyDescent="0.35">
      <c r="B6" s="58"/>
      <c r="C6" s="60"/>
      <c r="D6" s="61"/>
      <c r="E6" s="33" t="s">
        <v>9</v>
      </c>
      <c r="F6" s="33" t="s">
        <v>10</v>
      </c>
      <c r="G6" s="33" t="s">
        <v>11</v>
      </c>
      <c r="H6" s="64"/>
      <c r="I6" s="54"/>
    </row>
    <row r="7" spans="2:10" ht="23.25" customHeight="1" x14ac:dyDescent="0.3">
      <c r="B7" s="24"/>
      <c r="C7" s="18" t="s">
        <v>12</v>
      </c>
      <c r="D7" s="25"/>
      <c r="E7" s="14"/>
      <c r="F7" s="14"/>
      <c r="G7" s="14"/>
      <c r="H7" s="14"/>
      <c r="I7" s="35"/>
    </row>
    <row r="8" spans="2:10" ht="18" customHeight="1" x14ac:dyDescent="0.3">
      <c r="B8" s="26">
        <v>381</v>
      </c>
      <c r="C8" s="4" t="s">
        <v>94</v>
      </c>
      <c r="D8" s="11">
        <v>80</v>
      </c>
      <c r="E8" s="12">
        <v>16.02</v>
      </c>
      <c r="F8" s="12">
        <v>15.75</v>
      </c>
      <c r="G8" s="12">
        <v>12.87</v>
      </c>
      <c r="H8" s="12">
        <v>257.39999999999998</v>
      </c>
      <c r="I8" s="40"/>
    </row>
    <row r="9" spans="2:10" ht="19.5" customHeight="1" x14ac:dyDescent="0.3">
      <c r="B9" s="26">
        <v>195</v>
      </c>
      <c r="C9" s="4" t="s">
        <v>41</v>
      </c>
      <c r="D9" s="11">
        <v>150</v>
      </c>
      <c r="E9" s="12">
        <v>3</v>
      </c>
      <c r="F9" s="12">
        <v>8.02</v>
      </c>
      <c r="G9" s="12">
        <v>12.75</v>
      </c>
      <c r="H9" s="12">
        <v>135</v>
      </c>
      <c r="I9" s="41"/>
    </row>
    <row r="10" spans="2:10" ht="34.5" customHeight="1" x14ac:dyDescent="0.3">
      <c r="B10" s="26">
        <v>109</v>
      </c>
      <c r="C10" s="4" t="s">
        <v>21</v>
      </c>
      <c r="D10" s="11">
        <v>30</v>
      </c>
      <c r="E10" s="12">
        <v>1.98</v>
      </c>
      <c r="F10" s="12">
        <v>0.36</v>
      </c>
      <c r="G10" s="12">
        <v>10.02</v>
      </c>
      <c r="H10" s="12">
        <v>52.2</v>
      </c>
      <c r="I10" s="41"/>
    </row>
    <row r="11" spans="2:10" ht="18" customHeight="1" x14ac:dyDescent="0.3">
      <c r="B11" s="26">
        <v>494</v>
      </c>
      <c r="C11" s="4" t="s">
        <v>37</v>
      </c>
      <c r="D11" s="11">
        <v>200</v>
      </c>
      <c r="E11" s="12">
        <v>0.1</v>
      </c>
      <c r="F11" s="12">
        <v>0</v>
      </c>
      <c r="G11" s="12">
        <v>15.2</v>
      </c>
      <c r="H11" s="12">
        <v>61</v>
      </c>
      <c r="I11" s="41"/>
    </row>
    <row r="12" spans="2:10" ht="18" customHeight="1" x14ac:dyDescent="0.3">
      <c r="B12" s="26" t="s">
        <v>71</v>
      </c>
      <c r="C12" s="4" t="s">
        <v>47</v>
      </c>
      <c r="D12" s="11">
        <v>15</v>
      </c>
      <c r="E12" s="12">
        <v>1.86</v>
      </c>
      <c r="F12" s="12">
        <v>2.2200000000000002</v>
      </c>
      <c r="G12" s="12">
        <v>3.84</v>
      </c>
      <c r="H12" s="12">
        <v>43.2</v>
      </c>
      <c r="I12" s="41"/>
    </row>
    <row r="13" spans="2:10" ht="18" customHeight="1" x14ac:dyDescent="0.3">
      <c r="B13" s="26">
        <v>108</v>
      </c>
      <c r="C13" s="4" t="s">
        <v>18</v>
      </c>
      <c r="D13" s="11">
        <v>20</v>
      </c>
      <c r="E13" s="12">
        <v>1.52</v>
      </c>
      <c r="F13" s="12">
        <v>0.16</v>
      </c>
      <c r="G13" s="12">
        <v>9.84</v>
      </c>
      <c r="H13" s="12">
        <v>47</v>
      </c>
      <c r="I13" s="41"/>
    </row>
    <row r="14" spans="2:10" ht="31.5" customHeight="1" thickBot="1" x14ac:dyDescent="0.35">
      <c r="B14" s="65" t="s">
        <v>54</v>
      </c>
      <c r="C14" s="66"/>
      <c r="D14" s="27">
        <f>SUM(D8:D13)+120</f>
        <v>615</v>
      </c>
      <c r="E14" s="28">
        <f>SUM(E8:E13)</f>
        <v>24.48</v>
      </c>
      <c r="F14" s="28">
        <f>SUM(F8:F13)</f>
        <v>26.509999999999998</v>
      </c>
      <c r="G14" s="28">
        <f>SUM(G8:G13)</f>
        <v>64.52000000000001</v>
      </c>
      <c r="H14" s="28">
        <f>SUM(H8:H13)</f>
        <v>595.79999999999995</v>
      </c>
      <c r="I14" s="42"/>
      <c r="J14" s="1"/>
    </row>
    <row r="15" spans="2:10" ht="24" customHeight="1" x14ac:dyDescent="0.3">
      <c r="B15" s="55" t="s">
        <v>1</v>
      </c>
      <c r="C15" s="43" t="s">
        <v>25</v>
      </c>
      <c r="D15" s="8"/>
      <c r="E15" s="9"/>
      <c r="F15" s="9"/>
      <c r="G15" s="9"/>
      <c r="H15" s="9"/>
      <c r="I15" s="13"/>
    </row>
    <row r="16" spans="2:10" ht="24" customHeight="1" thickBot="1" x14ac:dyDescent="0.35">
      <c r="B16" s="56"/>
      <c r="C16" s="44"/>
      <c r="D16" s="8"/>
      <c r="E16" s="9"/>
      <c r="F16" s="9"/>
      <c r="G16" s="9"/>
      <c r="H16" s="9"/>
    </row>
    <row r="17" spans="2:10" ht="23.25" customHeight="1" x14ac:dyDescent="0.3">
      <c r="B17" s="57" t="s">
        <v>3</v>
      </c>
      <c r="C17" s="59" t="s">
        <v>4</v>
      </c>
      <c r="D17" s="49" t="s">
        <v>5</v>
      </c>
      <c r="E17" s="51" t="s">
        <v>6</v>
      </c>
      <c r="F17" s="51"/>
      <c r="G17" s="51"/>
      <c r="H17" s="51" t="s">
        <v>7</v>
      </c>
      <c r="I17" s="53" t="s">
        <v>8</v>
      </c>
    </row>
    <row r="18" spans="2:10" ht="35.25" customHeight="1" thickBot="1" x14ac:dyDescent="0.35">
      <c r="B18" s="58"/>
      <c r="C18" s="60"/>
      <c r="D18" s="61"/>
      <c r="E18" s="33" t="s">
        <v>9</v>
      </c>
      <c r="F18" s="33" t="s">
        <v>10</v>
      </c>
      <c r="G18" s="33" t="s">
        <v>11</v>
      </c>
      <c r="H18" s="64"/>
      <c r="I18" s="54"/>
    </row>
    <row r="19" spans="2:10" ht="23.25" customHeight="1" x14ac:dyDescent="0.3">
      <c r="B19" s="24"/>
      <c r="C19" s="18" t="s">
        <v>12</v>
      </c>
      <c r="D19" s="25"/>
      <c r="E19" s="14"/>
      <c r="F19" s="14"/>
      <c r="G19" s="14"/>
      <c r="H19" s="14"/>
      <c r="I19" s="35"/>
    </row>
    <row r="20" spans="2:10" hidden="1" x14ac:dyDescent="0.3">
      <c r="B20" s="29"/>
      <c r="C20" s="19"/>
      <c r="D20" s="16"/>
      <c r="E20" s="12">
        <v>15.78</v>
      </c>
      <c r="F20" s="12">
        <v>16.46</v>
      </c>
      <c r="G20" s="12">
        <v>18.18</v>
      </c>
      <c r="H20" s="12">
        <v>283.42</v>
      </c>
      <c r="I20" s="20"/>
    </row>
    <row r="21" spans="2:10" ht="18" customHeight="1" x14ac:dyDescent="0.3">
      <c r="B21" s="26">
        <v>381</v>
      </c>
      <c r="C21" s="4" t="s">
        <v>94</v>
      </c>
      <c r="D21" s="11">
        <v>80</v>
      </c>
      <c r="E21" s="12">
        <v>17.8</v>
      </c>
      <c r="F21" s="12">
        <v>17.5</v>
      </c>
      <c r="G21" s="12">
        <v>14.3</v>
      </c>
      <c r="H21" s="12">
        <v>286</v>
      </c>
      <c r="I21" s="40"/>
    </row>
    <row r="22" spans="2:10" ht="18" customHeight="1" x14ac:dyDescent="0.3">
      <c r="B22" s="26">
        <v>195</v>
      </c>
      <c r="C22" s="4" t="s">
        <v>41</v>
      </c>
      <c r="D22" s="11">
        <v>180</v>
      </c>
      <c r="E22" s="12">
        <v>3.6</v>
      </c>
      <c r="F22" s="12">
        <v>9.6300000000000008</v>
      </c>
      <c r="G22" s="12">
        <v>15.3</v>
      </c>
      <c r="H22" s="12">
        <v>162</v>
      </c>
      <c r="I22" s="41"/>
    </row>
    <row r="23" spans="2:10" ht="39.75" customHeight="1" x14ac:dyDescent="0.3">
      <c r="B23" s="26">
        <v>109</v>
      </c>
      <c r="C23" s="4" t="s">
        <v>21</v>
      </c>
      <c r="D23" s="11">
        <v>30</v>
      </c>
      <c r="E23" s="12">
        <v>1.98</v>
      </c>
      <c r="F23" s="12">
        <v>0.36</v>
      </c>
      <c r="G23" s="12">
        <v>10.02</v>
      </c>
      <c r="H23" s="12">
        <v>52.2</v>
      </c>
      <c r="I23" s="41"/>
    </row>
    <row r="24" spans="2:10" ht="18" customHeight="1" x14ac:dyDescent="0.3">
      <c r="B24" s="26">
        <v>494</v>
      </c>
      <c r="C24" s="4" t="s">
        <v>37</v>
      </c>
      <c r="D24" s="11">
        <v>200</v>
      </c>
      <c r="E24" s="12">
        <v>0.1</v>
      </c>
      <c r="F24" s="12">
        <v>0</v>
      </c>
      <c r="G24" s="12">
        <v>15.2</v>
      </c>
      <c r="H24" s="12">
        <v>61</v>
      </c>
      <c r="I24" s="41"/>
    </row>
    <row r="25" spans="2:10" ht="18" customHeight="1" x14ac:dyDescent="0.3">
      <c r="B25" s="26" t="s">
        <v>71</v>
      </c>
      <c r="C25" s="4" t="s">
        <v>47</v>
      </c>
      <c r="D25" s="11">
        <v>15</v>
      </c>
      <c r="E25" s="12">
        <v>3.1</v>
      </c>
      <c r="F25" s="12">
        <v>3.7</v>
      </c>
      <c r="G25" s="12">
        <v>6.4</v>
      </c>
      <c r="H25" s="12">
        <v>72</v>
      </c>
      <c r="I25" s="41"/>
    </row>
    <row r="26" spans="2:10" ht="18" customHeight="1" x14ac:dyDescent="0.3">
      <c r="B26" s="26">
        <v>108</v>
      </c>
      <c r="C26" s="4" t="s">
        <v>18</v>
      </c>
      <c r="D26" s="11">
        <v>20</v>
      </c>
      <c r="E26" s="12">
        <v>1.52</v>
      </c>
      <c r="F26" s="12">
        <v>0.16</v>
      </c>
      <c r="G26" s="12">
        <v>9.84</v>
      </c>
      <c r="H26" s="12">
        <v>47</v>
      </c>
      <c r="I26" s="41"/>
    </row>
    <row r="27" spans="2:10" ht="30" customHeight="1" thickBot="1" x14ac:dyDescent="0.35">
      <c r="B27" s="65" t="s">
        <v>54</v>
      </c>
      <c r="C27" s="66"/>
      <c r="D27" s="27">
        <f>SUM(D21:D26)+120</f>
        <v>645</v>
      </c>
      <c r="E27" s="28">
        <f>SUM(E21:E26)</f>
        <v>28.100000000000005</v>
      </c>
      <c r="F27" s="27">
        <f>SUM(F21:F26)</f>
        <v>31.35</v>
      </c>
      <c r="G27" s="27">
        <f>SUM(G21:G26)</f>
        <v>71.06</v>
      </c>
      <c r="H27" s="27">
        <f>SUM(H21:H26)</f>
        <v>680.2</v>
      </c>
      <c r="I27" s="42"/>
      <c r="J27" s="1"/>
    </row>
    <row r="28" spans="2:10" x14ac:dyDescent="0.3">
      <c r="B28" s="55" t="s">
        <v>1</v>
      </c>
      <c r="C28" s="43" t="s">
        <v>27</v>
      </c>
      <c r="D28" s="8"/>
      <c r="E28" s="9"/>
      <c r="F28" s="9"/>
      <c r="G28" s="9"/>
      <c r="H28" s="9"/>
    </row>
    <row r="29" spans="2:10" ht="19.5" thickBot="1" x14ac:dyDescent="0.35">
      <c r="B29" s="56"/>
      <c r="C29" s="44"/>
      <c r="D29" s="8"/>
      <c r="E29" s="9"/>
      <c r="F29" s="9"/>
      <c r="G29" s="9"/>
      <c r="H29" s="9"/>
    </row>
    <row r="30" spans="2:10" ht="21" customHeight="1" x14ac:dyDescent="0.3">
      <c r="B30" s="45" t="s">
        <v>3</v>
      </c>
      <c r="C30" s="47" t="s">
        <v>4</v>
      </c>
      <c r="D30" s="49" t="s">
        <v>5</v>
      </c>
      <c r="E30" s="51" t="s">
        <v>6</v>
      </c>
      <c r="F30" s="51"/>
      <c r="G30" s="51"/>
      <c r="H30" s="51" t="s">
        <v>7</v>
      </c>
      <c r="I30" s="62" t="s">
        <v>8</v>
      </c>
    </row>
    <row r="31" spans="2:10" ht="37.5" customHeight="1" x14ac:dyDescent="0.3">
      <c r="B31" s="46"/>
      <c r="C31" s="48"/>
      <c r="D31" s="50"/>
      <c r="E31" s="34" t="s">
        <v>9</v>
      </c>
      <c r="F31" s="34" t="s">
        <v>10</v>
      </c>
      <c r="G31" s="34" t="s">
        <v>11</v>
      </c>
      <c r="H31" s="52"/>
      <c r="I31" s="63"/>
    </row>
    <row r="32" spans="2:10" ht="23.25" customHeight="1" x14ac:dyDescent="0.3">
      <c r="B32" s="31"/>
      <c r="C32" s="21" t="s">
        <v>96</v>
      </c>
      <c r="D32" s="16"/>
      <c r="E32" s="12"/>
      <c r="F32" s="12"/>
      <c r="G32" s="12"/>
      <c r="H32" s="12"/>
      <c r="I32" s="20"/>
    </row>
    <row r="33" spans="2:10" ht="18" customHeight="1" x14ac:dyDescent="0.3">
      <c r="B33" s="3">
        <v>494</v>
      </c>
      <c r="C33" s="22" t="s">
        <v>37</v>
      </c>
      <c r="D33" s="11">
        <v>200</v>
      </c>
      <c r="E33" s="12">
        <v>0.1</v>
      </c>
      <c r="F33" s="12">
        <v>0</v>
      </c>
      <c r="G33" s="12">
        <v>15.2</v>
      </c>
      <c r="H33" s="12">
        <v>61</v>
      </c>
      <c r="I33" s="40"/>
    </row>
    <row r="34" spans="2:10" ht="34.5" customHeight="1" x14ac:dyDescent="0.3">
      <c r="B34" s="3">
        <v>109</v>
      </c>
      <c r="C34" s="22" t="s">
        <v>21</v>
      </c>
      <c r="D34" s="11">
        <v>30</v>
      </c>
      <c r="E34" s="12">
        <v>1.98</v>
      </c>
      <c r="F34" s="12">
        <v>0.36</v>
      </c>
      <c r="G34" s="12">
        <v>10.02</v>
      </c>
      <c r="H34" s="12">
        <v>52.2</v>
      </c>
      <c r="I34" s="41"/>
    </row>
    <row r="35" spans="2:10" ht="18" customHeight="1" x14ac:dyDescent="0.3">
      <c r="B35" s="3">
        <v>112</v>
      </c>
      <c r="C35" s="22" t="s">
        <v>101</v>
      </c>
      <c r="D35" s="11">
        <v>100</v>
      </c>
      <c r="E35" s="12">
        <v>0.8</v>
      </c>
      <c r="F35" s="12">
        <v>0.2</v>
      </c>
      <c r="G35" s="12">
        <v>7.5</v>
      </c>
      <c r="H35" s="12">
        <v>38</v>
      </c>
      <c r="I35" s="41"/>
    </row>
    <row r="36" spans="2:10" ht="18" customHeight="1" x14ac:dyDescent="0.3">
      <c r="B36" s="3">
        <v>111</v>
      </c>
      <c r="C36" s="22" t="s">
        <v>38</v>
      </c>
      <c r="D36" s="11">
        <v>20</v>
      </c>
      <c r="E36" s="12">
        <v>1.5</v>
      </c>
      <c r="F36" s="12">
        <v>0.57999999999999996</v>
      </c>
      <c r="G36" s="12">
        <v>10.28</v>
      </c>
      <c r="H36" s="12">
        <v>52.4</v>
      </c>
      <c r="I36" s="41"/>
    </row>
    <row r="37" spans="2:10" ht="18" customHeight="1" x14ac:dyDescent="0.3">
      <c r="B37" s="3">
        <v>625</v>
      </c>
      <c r="C37" s="22" t="s">
        <v>105</v>
      </c>
      <c r="D37" s="11">
        <v>200</v>
      </c>
      <c r="E37" s="12">
        <v>6.2</v>
      </c>
      <c r="F37" s="12">
        <v>9.6</v>
      </c>
      <c r="G37" s="12">
        <v>27</v>
      </c>
      <c r="H37" s="12">
        <v>220</v>
      </c>
      <c r="I37" s="41"/>
    </row>
    <row r="38" spans="2:10" ht="21.75" customHeight="1" thickBot="1" x14ac:dyDescent="0.35">
      <c r="B38" s="65" t="str">
        <f>B27</f>
        <v>ИТОГО ЗА ЗАВТРАК</v>
      </c>
      <c r="C38" s="66" t="s">
        <v>23</v>
      </c>
      <c r="D38" s="28">
        <f>SUM(D33:D37)</f>
        <v>550</v>
      </c>
      <c r="E38" s="28">
        <f>SUM(E33:E37)</f>
        <v>10.58</v>
      </c>
      <c r="F38" s="28">
        <f>SUM(F33:F37)</f>
        <v>10.74</v>
      </c>
      <c r="G38" s="28">
        <f>SUM(G33:G37)</f>
        <v>70</v>
      </c>
      <c r="H38" s="28">
        <f>SUM(H33:H37)</f>
        <v>423.6</v>
      </c>
      <c r="I38" s="42"/>
      <c r="J38" s="1"/>
    </row>
    <row r="39" spans="2:10" ht="16.5" customHeight="1" x14ac:dyDescent="0.3">
      <c r="B39" s="31"/>
      <c r="C39" s="21" t="s">
        <v>28</v>
      </c>
      <c r="D39" s="16"/>
      <c r="E39" s="12"/>
      <c r="F39" s="12"/>
      <c r="G39" s="12"/>
      <c r="H39" s="12"/>
      <c r="I39" s="20"/>
    </row>
    <row r="40" spans="2:10" ht="18" customHeight="1" x14ac:dyDescent="0.3">
      <c r="B40" s="3">
        <v>155</v>
      </c>
      <c r="C40" s="22" t="s">
        <v>91</v>
      </c>
      <c r="D40" s="16">
        <v>200</v>
      </c>
      <c r="E40" s="12">
        <v>1.64</v>
      </c>
      <c r="F40" s="12">
        <v>4.18</v>
      </c>
      <c r="G40" s="12">
        <v>12.46</v>
      </c>
      <c r="H40" s="12">
        <v>94.22</v>
      </c>
      <c r="I40" s="40"/>
    </row>
    <row r="41" spans="2:10" ht="34.5" customHeight="1" x14ac:dyDescent="0.3">
      <c r="B41" s="3">
        <v>519</v>
      </c>
      <c r="C41" s="22" t="s">
        <v>30</v>
      </c>
      <c r="D41" s="11">
        <v>200</v>
      </c>
      <c r="E41" s="12">
        <v>0.7</v>
      </c>
      <c r="F41" s="12">
        <v>0.3</v>
      </c>
      <c r="G41" s="12">
        <v>22.8</v>
      </c>
      <c r="H41" s="12">
        <v>97</v>
      </c>
      <c r="I41" s="41"/>
    </row>
    <row r="42" spans="2:10" ht="18" customHeight="1" x14ac:dyDescent="0.3">
      <c r="B42" s="3">
        <v>108</v>
      </c>
      <c r="C42" s="22" t="s">
        <v>58</v>
      </c>
      <c r="D42" s="11">
        <v>40</v>
      </c>
      <c r="E42" s="12">
        <v>3.04</v>
      </c>
      <c r="F42" s="12">
        <v>0.32</v>
      </c>
      <c r="G42" s="12">
        <v>19.68</v>
      </c>
      <c r="H42" s="12">
        <v>94</v>
      </c>
      <c r="I42" s="41"/>
    </row>
    <row r="43" spans="2:10" ht="18" customHeight="1" x14ac:dyDescent="0.3">
      <c r="B43" s="3">
        <v>109</v>
      </c>
      <c r="C43" s="22" t="s">
        <v>59</v>
      </c>
      <c r="D43" s="11">
        <v>40</v>
      </c>
      <c r="E43" s="12">
        <v>2.64</v>
      </c>
      <c r="F43" s="12">
        <v>0.48</v>
      </c>
      <c r="G43" s="12">
        <v>13.36</v>
      </c>
      <c r="H43" s="12">
        <v>69.599999999999994</v>
      </c>
      <c r="I43" s="41"/>
    </row>
    <row r="44" spans="2:10" ht="18" customHeight="1" x14ac:dyDescent="0.3">
      <c r="B44" s="3">
        <v>381</v>
      </c>
      <c r="C44" s="22" t="s">
        <v>94</v>
      </c>
      <c r="D44" s="11">
        <v>80</v>
      </c>
      <c r="E44" s="12">
        <v>16.02</v>
      </c>
      <c r="F44" s="12">
        <v>15.75</v>
      </c>
      <c r="G44" s="12">
        <v>12.87</v>
      </c>
      <c r="H44" s="12">
        <v>257.39999999999998</v>
      </c>
      <c r="I44" s="41"/>
    </row>
    <row r="45" spans="2:10" ht="18" customHeight="1" x14ac:dyDescent="0.3">
      <c r="B45" s="3">
        <v>195</v>
      </c>
      <c r="C45" s="22" t="s">
        <v>41</v>
      </c>
      <c r="D45" s="11">
        <v>150</v>
      </c>
      <c r="E45" s="12">
        <v>3</v>
      </c>
      <c r="F45" s="12">
        <v>8.02</v>
      </c>
      <c r="G45" s="12">
        <v>12.75</v>
      </c>
      <c r="H45" s="12">
        <v>135</v>
      </c>
      <c r="I45" s="41"/>
    </row>
    <row r="46" spans="2:10" ht="18" customHeight="1" x14ac:dyDescent="0.3">
      <c r="B46" s="3" t="s">
        <v>71</v>
      </c>
      <c r="C46" s="22" t="s">
        <v>47</v>
      </c>
      <c r="D46" s="11">
        <v>15</v>
      </c>
      <c r="E46" s="12">
        <v>1.86</v>
      </c>
      <c r="F46" s="12">
        <v>2.2200000000000002</v>
      </c>
      <c r="G46" s="12">
        <v>3.84</v>
      </c>
      <c r="H46" s="12">
        <v>43.2</v>
      </c>
      <c r="I46" s="41"/>
    </row>
    <row r="47" spans="2:10" ht="16.5" customHeight="1" thickBot="1" x14ac:dyDescent="0.35">
      <c r="B47" s="67" t="s">
        <v>61</v>
      </c>
      <c r="C47" s="68"/>
      <c r="D47" s="27">
        <f>SUM(D40:D46)+120</f>
        <v>845</v>
      </c>
      <c r="E47" s="27">
        <f>SUM(E40:E46)</f>
        <v>28.9</v>
      </c>
      <c r="F47" s="27">
        <f>SUM(F40:F46)</f>
        <v>31.27</v>
      </c>
      <c r="G47" s="27">
        <f>SUM(G40:G46)</f>
        <v>97.760000000000019</v>
      </c>
      <c r="H47" s="27">
        <f>SUM(H40:H46)</f>
        <v>790.42000000000007</v>
      </c>
      <c r="I47" s="42"/>
    </row>
    <row r="48" spans="2:10" ht="21" customHeight="1" x14ac:dyDescent="0.3">
      <c r="B48" s="55" t="s">
        <v>1</v>
      </c>
      <c r="C48" s="43" t="s">
        <v>33</v>
      </c>
      <c r="D48" s="8"/>
      <c r="E48" s="9"/>
      <c r="F48" s="9"/>
      <c r="G48" s="9"/>
      <c r="H48" s="9"/>
    </row>
    <row r="49" spans="2:9" ht="21" customHeight="1" thickBot="1" x14ac:dyDescent="0.35">
      <c r="B49" s="56"/>
      <c r="C49" s="44"/>
      <c r="D49" s="8"/>
      <c r="E49" s="9"/>
      <c r="F49" s="9"/>
      <c r="G49" s="9"/>
      <c r="H49" s="9"/>
    </row>
    <row r="50" spans="2:9" x14ac:dyDescent="0.3">
      <c r="B50" s="45" t="s">
        <v>3</v>
      </c>
      <c r="C50" s="47" t="s">
        <v>4</v>
      </c>
      <c r="D50" s="49" t="s">
        <v>5</v>
      </c>
      <c r="E50" s="51" t="s">
        <v>6</v>
      </c>
      <c r="F50" s="51"/>
      <c r="G50" s="51"/>
      <c r="H50" s="51" t="s">
        <v>7</v>
      </c>
      <c r="I50" s="62" t="s">
        <v>8</v>
      </c>
    </row>
    <row r="51" spans="2:9" x14ac:dyDescent="0.3">
      <c r="B51" s="46"/>
      <c r="C51" s="48"/>
      <c r="D51" s="50"/>
      <c r="E51" s="34" t="s">
        <v>9</v>
      </c>
      <c r="F51" s="34" t="s">
        <v>10</v>
      </c>
      <c r="G51" s="34" t="s">
        <v>11</v>
      </c>
      <c r="H51" s="52"/>
      <c r="I51" s="63"/>
    </row>
    <row r="52" spans="2:9" x14ac:dyDescent="0.3">
      <c r="B52" s="31"/>
      <c r="C52" s="21" t="s">
        <v>96</v>
      </c>
      <c r="D52" s="16"/>
      <c r="E52" s="12"/>
      <c r="F52" s="12"/>
      <c r="G52" s="12"/>
      <c r="H52" s="12"/>
      <c r="I52" s="20"/>
    </row>
    <row r="53" spans="2:9" x14ac:dyDescent="0.3">
      <c r="B53" s="36">
        <v>493</v>
      </c>
      <c r="C53" s="22" t="s">
        <v>37</v>
      </c>
      <c r="D53" s="12">
        <v>200</v>
      </c>
      <c r="E53" s="12">
        <v>0.1</v>
      </c>
      <c r="F53" s="12">
        <v>0</v>
      </c>
      <c r="G53" s="12">
        <v>15.2</v>
      </c>
      <c r="H53" s="12">
        <v>61</v>
      </c>
      <c r="I53" s="40"/>
    </row>
    <row r="54" spans="2:9" x14ac:dyDescent="0.3">
      <c r="B54" s="37">
        <v>108</v>
      </c>
      <c r="C54" s="22" t="s">
        <v>21</v>
      </c>
      <c r="D54" s="12">
        <v>30</v>
      </c>
      <c r="E54" s="12">
        <v>1.98</v>
      </c>
      <c r="F54" s="12">
        <v>0.36</v>
      </c>
      <c r="G54" s="12">
        <v>10.02</v>
      </c>
      <c r="H54" s="12">
        <v>52.2</v>
      </c>
      <c r="I54" s="41"/>
    </row>
    <row r="55" spans="2:9" x14ac:dyDescent="0.3">
      <c r="B55" s="37">
        <v>109</v>
      </c>
      <c r="C55" s="22" t="s">
        <v>101</v>
      </c>
      <c r="D55" s="12">
        <v>150</v>
      </c>
      <c r="E55" s="12">
        <v>1.2</v>
      </c>
      <c r="F55" s="12">
        <v>0.3</v>
      </c>
      <c r="G55" s="12">
        <v>11.25</v>
      </c>
      <c r="H55" s="12">
        <v>57</v>
      </c>
      <c r="I55" s="41"/>
    </row>
    <row r="56" spans="2:9" x14ac:dyDescent="0.3">
      <c r="B56" s="37">
        <v>247</v>
      </c>
      <c r="C56" s="22" t="s">
        <v>38</v>
      </c>
      <c r="D56" s="12">
        <v>20</v>
      </c>
      <c r="E56" s="12">
        <v>1.5</v>
      </c>
      <c r="F56" s="12">
        <v>0.57999999999999996</v>
      </c>
      <c r="G56" s="12">
        <v>10.28</v>
      </c>
      <c r="H56" s="12">
        <v>52.4</v>
      </c>
      <c r="I56" s="41"/>
    </row>
    <row r="57" spans="2:9" ht="56.25" x14ac:dyDescent="0.3">
      <c r="B57" s="37">
        <v>100</v>
      </c>
      <c r="C57" s="22" t="s">
        <v>105</v>
      </c>
      <c r="D57" s="12">
        <v>200</v>
      </c>
      <c r="E57" s="12">
        <v>6.2</v>
      </c>
      <c r="F57" s="12">
        <v>9.6</v>
      </c>
      <c r="G57" s="12">
        <v>27</v>
      </c>
      <c r="H57" s="12">
        <v>220</v>
      </c>
      <c r="I57" s="41"/>
    </row>
    <row r="58" spans="2:9" ht="19.5" thickBot="1" x14ac:dyDescent="0.35">
      <c r="B58" s="65" t="str">
        <f>B47</f>
        <v>ИТОГО ЗА ОБЕД:</v>
      </c>
      <c r="C58" s="66" t="s">
        <v>23</v>
      </c>
      <c r="D58" s="28">
        <f>SUM(D53:D57)</f>
        <v>600</v>
      </c>
      <c r="E58" s="28">
        <f>SUM(E53:E57)</f>
        <v>10.98</v>
      </c>
      <c r="F58" s="28">
        <f>SUM(F53:F57)</f>
        <v>10.84</v>
      </c>
      <c r="G58" s="28">
        <f>SUM(G53:G57)</f>
        <v>73.75</v>
      </c>
      <c r="H58" s="28">
        <f>SUM(H53:H57)</f>
        <v>442.6</v>
      </c>
      <c r="I58" s="42"/>
    </row>
    <row r="59" spans="2:9" x14ac:dyDescent="0.3">
      <c r="B59" s="31"/>
      <c r="C59" s="21" t="s">
        <v>28</v>
      </c>
      <c r="D59" s="16"/>
      <c r="E59" s="12"/>
      <c r="F59" s="12"/>
      <c r="G59" s="12"/>
      <c r="H59" s="12"/>
      <c r="I59" s="20"/>
    </row>
    <row r="60" spans="2:9" x14ac:dyDescent="0.3">
      <c r="B60" s="3">
        <v>155</v>
      </c>
      <c r="C60" s="22" t="s">
        <v>91</v>
      </c>
      <c r="D60" s="16">
        <v>250</v>
      </c>
      <c r="E60" s="12">
        <v>2.0499999999999998</v>
      </c>
      <c r="F60" s="12">
        <v>5.22</v>
      </c>
      <c r="G60" s="12">
        <v>15.58</v>
      </c>
      <c r="H60" s="12">
        <v>117.78</v>
      </c>
      <c r="I60" s="40"/>
    </row>
    <row r="61" spans="2:9" x14ac:dyDescent="0.3">
      <c r="B61" s="3">
        <v>519</v>
      </c>
      <c r="C61" s="22" t="s">
        <v>30</v>
      </c>
      <c r="D61" s="11">
        <v>200</v>
      </c>
      <c r="E61" s="12">
        <v>0.7</v>
      </c>
      <c r="F61" s="12">
        <v>0.3</v>
      </c>
      <c r="G61" s="12">
        <v>22.8</v>
      </c>
      <c r="H61" s="12">
        <v>97</v>
      </c>
      <c r="I61" s="41"/>
    </row>
    <row r="62" spans="2:9" x14ac:dyDescent="0.3">
      <c r="B62" s="3">
        <v>108</v>
      </c>
      <c r="C62" s="22" t="s">
        <v>58</v>
      </c>
      <c r="D62" s="16">
        <v>40</v>
      </c>
      <c r="E62" s="12">
        <v>3.04</v>
      </c>
      <c r="F62" s="12">
        <v>0.32</v>
      </c>
      <c r="G62" s="12">
        <v>19.68</v>
      </c>
      <c r="H62" s="12">
        <v>94</v>
      </c>
      <c r="I62" s="41"/>
    </row>
    <row r="63" spans="2:9" x14ac:dyDescent="0.3">
      <c r="B63" s="3">
        <v>109</v>
      </c>
      <c r="C63" s="22" t="s">
        <v>59</v>
      </c>
      <c r="D63" s="11">
        <v>40</v>
      </c>
      <c r="E63" s="12">
        <v>2.64</v>
      </c>
      <c r="F63" s="12">
        <v>0.48</v>
      </c>
      <c r="G63" s="12">
        <v>13.36</v>
      </c>
      <c r="H63" s="12">
        <v>69.599999999999994</v>
      </c>
      <c r="I63" s="41"/>
    </row>
    <row r="64" spans="2:9" x14ac:dyDescent="0.3">
      <c r="B64" s="3">
        <v>381</v>
      </c>
      <c r="C64" s="22" t="s">
        <v>94</v>
      </c>
      <c r="D64" s="11">
        <v>80</v>
      </c>
      <c r="E64" s="12">
        <v>17.8</v>
      </c>
      <c r="F64" s="12">
        <v>17.5</v>
      </c>
      <c r="G64" s="12">
        <v>14.3</v>
      </c>
      <c r="H64" s="12">
        <v>286</v>
      </c>
      <c r="I64" s="41"/>
    </row>
    <row r="65" spans="2:9" x14ac:dyDescent="0.3">
      <c r="B65" s="3">
        <v>195</v>
      </c>
      <c r="C65" s="22" t="s">
        <v>41</v>
      </c>
      <c r="D65" s="11">
        <v>180</v>
      </c>
      <c r="E65" s="12">
        <v>3.6</v>
      </c>
      <c r="F65" s="12">
        <v>9.6300000000000008</v>
      </c>
      <c r="G65" s="12">
        <v>15.3</v>
      </c>
      <c r="H65" s="12">
        <v>162</v>
      </c>
      <c r="I65" s="41"/>
    </row>
    <row r="66" spans="2:9" x14ac:dyDescent="0.3">
      <c r="B66" s="3" t="s">
        <v>71</v>
      </c>
      <c r="C66" s="22" t="s">
        <v>47</v>
      </c>
      <c r="D66" s="11">
        <v>15</v>
      </c>
      <c r="E66" s="12">
        <v>3.1</v>
      </c>
      <c r="F66" s="12">
        <v>3.7</v>
      </c>
      <c r="G66" s="12">
        <v>6.4</v>
      </c>
      <c r="H66" s="12">
        <v>72</v>
      </c>
      <c r="I66" s="41"/>
    </row>
    <row r="67" spans="2:9" ht="19.5" thickBot="1" x14ac:dyDescent="0.35">
      <c r="B67" s="67" t="s">
        <v>61</v>
      </c>
      <c r="C67" s="68"/>
      <c r="D67" s="27">
        <f>SUM(D60:D66)+120</f>
        <v>925</v>
      </c>
      <c r="E67" s="27">
        <f>SUM(E60:E66)</f>
        <v>32.93</v>
      </c>
      <c r="F67" s="27">
        <f>SUM(F60:F66)</f>
        <v>37.150000000000006</v>
      </c>
      <c r="G67" s="27">
        <f>SUM(G60:G66)</f>
        <v>107.42</v>
      </c>
      <c r="H67" s="27">
        <f>SUM(H60:H66)</f>
        <v>898.38</v>
      </c>
      <c r="I67" s="42"/>
    </row>
  </sheetData>
  <mergeCells count="45">
    <mergeCell ref="I53:I58"/>
    <mergeCell ref="B58:C58"/>
    <mergeCell ref="I60:I67"/>
    <mergeCell ref="B67:C67"/>
    <mergeCell ref="B50:B51"/>
    <mergeCell ref="C50:C51"/>
    <mergeCell ref="D50:D51"/>
    <mergeCell ref="E50:G50"/>
    <mergeCell ref="H50:H51"/>
    <mergeCell ref="I50:I51"/>
    <mergeCell ref="I30:I31"/>
    <mergeCell ref="I33:I38"/>
    <mergeCell ref="B38:C38"/>
    <mergeCell ref="I40:I47"/>
    <mergeCell ref="B47:C47"/>
    <mergeCell ref="B48:B49"/>
    <mergeCell ref="C48:C49"/>
    <mergeCell ref="I17:I18"/>
    <mergeCell ref="I21:I27"/>
    <mergeCell ref="B27:C27"/>
    <mergeCell ref="B28:B29"/>
    <mergeCell ref="C28:C29"/>
    <mergeCell ref="B30:B31"/>
    <mergeCell ref="C30:C31"/>
    <mergeCell ref="D30:D31"/>
    <mergeCell ref="E30:G30"/>
    <mergeCell ref="H30:H31"/>
    <mergeCell ref="B17:B18"/>
    <mergeCell ref="C17:C18"/>
    <mergeCell ref="D17:D18"/>
    <mergeCell ref="E17:G17"/>
    <mergeCell ref="I5:I6"/>
    <mergeCell ref="I8:I14"/>
    <mergeCell ref="B14:C14"/>
    <mergeCell ref="B15:B16"/>
    <mergeCell ref="C15:C16"/>
    <mergeCell ref="H17:H18"/>
    <mergeCell ref="D1:H1"/>
    <mergeCell ref="B3:B4"/>
    <mergeCell ref="C3:C4"/>
    <mergeCell ref="B5:B6"/>
    <mergeCell ref="C5:C6"/>
    <mergeCell ref="D5:D6"/>
    <mergeCell ref="E5:G5"/>
    <mergeCell ref="H5:H6"/>
  </mergeCells>
  <pageMargins left="0.23622047244094491" right="0.23622047244094491" top="0.74803149606299213" bottom="0.74803149606299213" header="0.31496062992125984" footer="0.31496062992125984"/>
  <pageSetup paperSize="9" scale="49" fitToHeight="0" orientation="portrait" r:id="rId1"/>
  <headerFooter>
    <oddHeader>&amp;L&amp;16Согласовано:
Директор
___________&amp;R&amp;16Утверждаю:
Директор ООО "ТОП"
___________</oddHeader>
  </headerFooter>
  <ignoredErrors>
    <ignoredError sqref="E27:H2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showWhiteSpace="0" view="pageBreakPreview" topLeftCell="C76" zoomScale="86" zoomScaleNormal="70" zoomScaleSheetLayoutView="86" workbookViewId="0">
      <selection activeCell="I62" sqref="I62:I69"/>
    </sheetView>
  </sheetViews>
  <sheetFormatPr defaultRowHeight="18.75" x14ac:dyDescent="0.3"/>
  <cols>
    <col min="1" max="1" width="2.7109375" style="5" customWidth="1"/>
    <col min="2" max="2" width="20.7109375" style="23" customWidth="1"/>
    <col min="3" max="3" width="73.7109375" style="5" customWidth="1"/>
    <col min="4" max="4" width="17.42578125" style="5" customWidth="1"/>
    <col min="5" max="7" width="14.28515625" style="5" customWidth="1"/>
    <col min="8" max="8" width="19.28515625" style="5" customWidth="1"/>
    <col min="9" max="9" width="17.140625" style="6" customWidth="1"/>
    <col min="10" max="10" width="4" customWidth="1"/>
  </cols>
  <sheetData>
    <row r="1" spans="2:10" ht="25.5" customHeight="1" x14ac:dyDescent="0.3">
      <c r="D1" s="69" t="s">
        <v>114</v>
      </c>
      <c r="E1" s="69"/>
      <c r="F1" s="69"/>
      <c r="G1" s="69"/>
      <c r="H1" s="69"/>
    </row>
    <row r="2" spans="2:10" ht="22.5" customHeight="1" x14ac:dyDescent="0.3">
      <c r="B2" s="32" t="s">
        <v>24</v>
      </c>
      <c r="C2" s="7" t="s">
        <v>68</v>
      </c>
      <c r="D2" s="8"/>
      <c r="E2" s="9"/>
      <c r="F2" s="9"/>
      <c r="G2" s="9"/>
      <c r="H2" s="9"/>
    </row>
    <row r="3" spans="2:10" ht="29.25" customHeight="1" x14ac:dyDescent="0.3">
      <c r="B3" s="55" t="s">
        <v>1</v>
      </c>
      <c r="C3" s="43" t="s">
        <v>115</v>
      </c>
      <c r="D3" s="8"/>
      <c r="E3" s="9"/>
      <c r="F3" s="9"/>
      <c r="G3" s="9"/>
      <c r="H3" s="9"/>
    </row>
    <row r="4" spans="2:10" ht="22.5" customHeight="1" thickBot="1" x14ac:dyDescent="0.35">
      <c r="B4" s="56"/>
      <c r="C4" s="44"/>
      <c r="D4" s="8"/>
      <c r="E4" s="9"/>
      <c r="F4" s="9"/>
      <c r="G4" s="9"/>
      <c r="H4" s="9"/>
    </row>
    <row r="5" spans="2:10" ht="23.25" customHeight="1" x14ac:dyDescent="0.3">
      <c r="B5" s="57" t="s">
        <v>3</v>
      </c>
      <c r="C5" s="59" t="s">
        <v>4</v>
      </c>
      <c r="D5" s="49" t="s">
        <v>5</v>
      </c>
      <c r="E5" s="51" t="s">
        <v>6</v>
      </c>
      <c r="F5" s="51"/>
      <c r="G5" s="51"/>
      <c r="H5" s="51" t="s">
        <v>7</v>
      </c>
      <c r="I5" s="53" t="s">
        <v>8</v>
      </c>
    </row>
    <row r="6" spans="2:10" ht="35.25" customHeight="1" thickBot="1" x14ac:dyDescent="0.35">
      <c r="B6" s="58"/>
      <c r="C6" s="60"/>
      <c r="D6" s="61"/>
      <c r="E6" s="33" t="s">
        <v>9</v>
      </c>
      <c r="F6" s="33" t="s">
        <v>10</v>
      </c>
      <c r="G6" s="33" t="s">
        <v>11</v>
      </c>
      <c r="H6" s="64"/>
      <c r="I6" s="54"/>
    </row>
    <row r="7" spans="2:10" ht="23.25" customHeight="1" x14ac:dyDescent="0.3">
      <c r="B7" s="24"/>
      <c r="C7" s="18" t="s">
        <v>12</v>
      </c>
      <c r="D7" s="25"/>
      <c r="E7" s="14"/>
      <c r="F7" s="14"/>
      <c r="G7" s="14"/>
      <c r="H7" s="14"/>
      <c r="I7" s="35"/>
    </row>
    <row r="8" spans="2:10" ht="18" customHeight="1" x14ac:dyDescent="0.3">
      <c r="B8" s="26">
        <v>334</v>
      </c>
      <c r="C8" s="4" t="s">
        <v>44</v>
      </c>
      <c r="D8" s="16">
        <v>80</v>
      </c>
      <c r="E8" s="12">
        <v>13.32</v>
      </c>
      <c r="F8" s="12">
        <v>1.88</v>
      </c>
      <c r="G8" s="12">
        <v>5.2</v>
      </c>
      <c r="H8" s="12">
        <v>89.8</v>
      </c>
      <c r="I8" s="40">
        <v>78.17</v>
      </c>
    </row>
    <row r="9" spans="2:10" ht="19.5" customHeight="1" x14ac:dyDescent="0.3">
      <c r="B9" s="26">
        <v>174</v>
      </c>
      <c r="C9" s="4" t="s">
        <v>62</v>
      </c>
      <c r="D9" s="16" t="s">
        <v>13</v>
      </c>
      <c r="E9" s="12">
        <v>22.2</v>
      </c>
      <c r="F9" s="12">
        <v>3.13</v>
      </c>
      <c r="G9" s="12">
        <v>8.67</v>
      </c>
      <c r="H9" s="12">
        <v>149.66999999999999</v>
      </c>
      <c r="I9" s="41"/>
    </row>
    <row r="10" spans="2:10" ht="34.5" customHeight="1" x14ac:dyDescent="0.3">
      <c r="B10" s="26">
        <v>616</v>
      </c>
      <c r="C10" s="4" t="s">
        <v>63</v>
      </c>
      <c r="D10" s="16" t="s">
        <v>16</v>
      </c>
      <c r="E10" s="12">
        <v>0.4</v>
      </c>
      <c r="F10" s="12">
        <v>0</v>
      </c>
      <c r="G10" s="12">
        <v>20</v>
      </c>
      <c r="H10" s="12">
        <v>80</v>
      </c>
      <c r="I10" s="41"/>
    </row>
    <row r="11" spans="2:10" ht="18" customHeight="1" x14ac:dyDescent="0.3">
      <c r="B11" s="26">
        <v>48</v>
      </c>
      <c r="C11" s="4" t="s">
        <v>64</v>
      </c>
      <c r="D11" s="11">
        <v>15</v>
      </c>
      <c r="E11" s="12">
        <v>1.08</v>
      </c>
      <c r="F11" s="12">
        <v>0.06</v>
      </c>
      <c r="G11" s="12">
        <v>1.8</v>
      </c>
      <c r="H11" s="12">
        <v>13.8</v>
      </c>
      <c r="I11" s="41"/>
    </row>
    <row r="12" spans="2:10" ht="18" customHeight="1" x14ac:dyDescent="0.3">
      <c r="B12" s="26">
        <v>109</v>
      </c>
      <c r="C12" s="4" t="s">
        <v>21</v>
      </c>
      <c r="D12" s="11" t="s">
        <v>19</v>
      </c>
      <c r="E12" s="12">
        <v>1.98</v>
      </c>
      <c r="F12" s="12">
        <v>0.36</v>
      </c>
      <c r="G12" s="12">
        <v>10.02</v>
      </c>
      <c r="H12" s="12">
        <v>52.2</v>
      </c>
      <c r="I12" s="41"/>
    </row>
    <row r="13" spans="2:10" ht="18" customHeight="1" x14ac:dyDescent="0.3">
      <c r="B13" s="26">
        <v>108</v>
      </c>
      <c r="C13" s="4" t="s">
        <v>18</v>
      </c>
      <c r="D13" s="11" t="s">
        <v>22</v>
      </c>
      <c r="E13" s="12">
        <v>1.52</v>
      </c>
      <c r="F13" s="12">
        <v>0.16</v>
      </c>
      <c r="G13" s="12">
        <v>9.84</v>
      </c>
      <c r="H13" s="12">
        <v>47</v>
      </c>
      <c r="I13" s="41"/>
    </row>
    <row r="14" spans="2:10" ht="31.5" customHeight="1" thickBot="1" x14ac:dyDescent="0.35">
      <c r="B14" s="65" t="s">
        <v>54</v>
      </c>
      <c r="C14" s="66"/>
      <c r="D14" s="27">
        <f>SUM(D8:D13)</f>
        <v>95</v>
      </c>
      <c r="E14" s="28">
        <f>SUM(E8:E13)</f>
        <v>40.499999999999993</v>
      </c>
      <c r="F14" s="28">
        <f>SUM(F8:F13)</f>
        <v>5.59</v>
      </c>
      <c r="G14" s="28">
        <f>SUM(G8:G13)</f>
        <v>55.53</v>
      </c>
      <c r="H14" s="28">
        <f>SUM(H8:H13)</f>
        <v>432.46999999999997</v>
      </c>
      <c r="I14" s="42"/>
      <c r="J14" s="1"/>
    </row>
    <row r="15" spans="2:10" ht="24" customHeight="1" x14ac:dyDescent="0.3">
      <c r="B15" s="55" t="s">
        <v>1</v>
      </c>
      <c r="C15" s="43" t="s">
        <v>116</v>
      </c>
      <c r="D15" s="8"/>
      <c r="E15" s="9"/>
      <c r="F15" s="9"/>
      <c r="G15" s="9"/>
      <c r="H15" s="9"/>
      <c r="I15" s="13"/>
    </row>
    <row r="16" spans="2:10" ht="24" customHeight="1" thickBot="1" x14ac:dyDescent="0.35">
      <c r="B16" s="56"/>
      <c r="C16" s="44"/>
      <c r="D16" s="8"/>
      <c r="E16" s="9"/>
      <c r="F16" s="9"/>
      <c r="G16" s="9"/>
      <c r="H16" s="9"/>
    </row>
    <row r="17" spans="2:10" ht="23.25" customHeight="1" x14ac:dyDescent="0.3">
      <c r="B17" s="57" t="s">
        <v>3</v>
      </c>
      <c r="C17" s="59" t="s">
        <v>4</v>
      </c>
      <c r="D17" s="49" t="s">
        <v>5</v>
      </c>
      <c r="E17" s="51" t="s">
        <v>6</v>
      </c>
      <c r="F17" s="51"/>
      <c r="G17" s="51"/>
      <c r="H17" s="51" t="s">
        <v>7</v>
      </c>
      <c r="I17" s="53" t="s">
        <v>8</v>
      </c>
    </row>
    <row r="18" spans="2:10" ht="35.25" customHeight="1" thickBot="1" x14ac:dyDescent="0.35">
      <c r="B18" s="58"/>
      <c r="C18" s="60"/>
      <c r="D18" s="61"/>
      <c r="E18" s="33" t="s">
        <v>9</v>
      </c>
      <c r="F18" s="33" t="s">
        <v>10</v>
      </c>
      <c r="G18" s="33" t="s">
        <v>11</v>
      </c>
      <c r="H18" s="64"/>
      <c r="I18" s="54"/>
    </row>
    <row r="19" spans="2:10" ht="23.25" customHeight="1" x14ac:dyDescent="0.3">
      <c r="B19" s="24"/>
      <c r="C19" s="18" t="s">
        <v>12</v>
      </c>
      <c r="D19" s="25"/>
      <c r="E19" s="14"/>
      <c r="F19" s="14"/>
      <c r="G19" s="14"/>
      <c r="H19" s="14"/>
      <c r="I19" s="35"/>
    </row>
    <row r="20" spans="2:10" hidden="1" x14ac:dyDescent="0.3">
      <c r="B20" s="29"/>
      <c r="C20" s="19"/>
      <c r="D20" s="16"/>
      <c r="E20" s="12">
        <v>15.78</v>
      </c>
      <c r="F20" s="12">
        <v>16.46</v>
      </c>
      <c r="G20" s="12">
        <v>18.18</v>
      </c>
      <c r="H20" s="12">
        <v>283.42</v>
      </c>
      <c r="I20" s="20"/>
    </row>
    <row r="21" spans="2:10" ht="18" customHeight="1" x14ac:dyDescent="0.3">
      <c r="B21" s="26">
        <v>334</v>
      </c>
      <c r="C21" s="4" t="s">
        <v>44</v>
      </c>
      <c r="D21" s="11">
        <v>80</v>
      </c>
      <c r="E21" s="12">
        <v>14.8</v>
      </c>
      <c r="F21" s="12">
        <v>2.09</v>
      </c>
      <c r="G21" s="12">
        <v>5.78</v>
      </c>
      <c r="H21" s="12">
        <v>99.78</v>
      </c>
      <c r="I21" s="40">
        <v>90.9</v>
      </c>
    </row>
    <row r="22" spans="2:10" ht="18" customHeight="1" x14ac:dyDescent="0.3">
      <c r="B22" s="26">
        <v>174</v>
      </c>
      <c r="C22" s="4" t="s">
        <v>62</v>
      </c>
      <c r="D22" s="11">
        <v>180</v>
      </c>
      <c r="E22" s="12">
        <v>26.64</v>
      </c>
      <c r="F22" s="12">
        <v>3.76</v>
      </c>
      <c r="G22" s="12">
        <v>10.4</v>
      </c>
      <c r="H22" s="12">
        <v>179.6</v>
      </c>
      <c r="I22" s="41"/>
    </row>
    <row r="23" spans="2:10" ht="39.75" customHeight="1" x14ac:dyDescent="0.3">
      <c r="B23" s="26">
        <v>616</v>
      </c>
      <c r="C23" s="4" t="s">
        <v>63</v>
      </c>
      <c r="D23" s="11">
        <v>200</v>
      </c>
      <c r="E23" s="12">
        <v>0.4</v>
      </c>
      <c r="F23" s="12">
        <v>0</v>
      </c>
      <c r="G23" s="12">
        <v>20</v>
      </c>
      <c r="H23" s="12">
        <v>80</v>
      </c>
      <c r="I23" s="41"/>
    </row>
    <row r="24" spans="2:10" ht="18" customHeight="1" x14ac:dyDescent="0.3">
      <c r="B24" s="26">
        <v>48</v>
      </c>
      <c r="C24" s="4" t="s">
        <v>64</v>
      </c>
      <c r="D24" s="11">
        <v>15</v>
      </c>
      <c r="E24" s="12">
        <v>1.8</v>
      </c>
      <c r="F24" s="12">
        <v>0.1</v>
      </c>
      <c r="G24" s="12">
        <v>3</v>
      </c>
      <c r="H24" s="12">
        <v>23</v>
      </c>
      <c r="I24" s="41"/>
    </row>
    <row r="25" spans="2:10" ht="18" customHeight="1" x14ac:dyDescent="0.3">
      <c r="B25" s="26">
        <v>109</v>
      </c>
      <c r="C25" s="4" t="s">
        <v>21</v>
      </c>
      <c r="D25" s="11">
        <v>30</v>
      </c>
      <c r="E25" s="12">
        <v>1.98</v>
      </c>
      <c r="F25" s="12">
        <v>0.36</v>
      </c>
      <c r="G25" s="12">
        <v>10.02</v>
      </c>
      <c r="H25" s="12">
        <v>52.2</v>
      </c>
      <c r="I25" s="41"/>
    </row>
    <row r="26" spans="2:10" ht="18" customHeight="1" x14ac:dyDescent="0.3">
      <c r="B26" s="26">
        <v>108</v>
      </c>
      <c r="C26" s="4" t="s">
        <v>18</v>
      </c>
      <c r="D26" s="11">
        <v>20</v>
      </c>
      <c r="E26" s="12">
        <v>1.52</v>
      </c>
      <c r="F26" s="12">
        <v>0.16</v>
      </c>
      <c r="G26" s="12">
        <v>9.84</v>
      </c>
      <c r="H26" s="12">
        <v>47</v>
      </c>
      <c r="I26" s="41"/>
    </row>
    <row r="27" spans="2:10" ht="30" customHeight="1" thickBot="1" x14ac:dyDescent="0.35">
      <c r="B27" s="65" t="s">
        <v>54</v>
      </c>
      <c r="C27" s="66"/>
      <c r="D27" s="27">
        <f>SUM(D21:D26)</f>
        <v>525</v>
      </c>
      <c r="E27" s="27">
        <f>SUM(E21:E26)</f>
        <v>47.139999999999993</v>
      </c>
      <c r="F27" s="27">
        <f>SUM(F21:F26)</f>
        <v>6.47</v>
      </c>
      <c r="G27" s="27">
        <f>SUM(G21:G26)</f>
        <v>59.040000000000006</v>
      </c>
      <c r="H27" s="27">
        <f>SUM(H21:H26)</f>
        <v>481.58</v>
      </c>
      <c r="I27" s="42"/>
      <c r="J27" s="1"/>
    </row>
    <row r="28" spans="2:10" x14ac:dyDescent="0.3">
      <c r="B28" s="55" t="s">
        <v>1</v>
      </c>
      <c r="C28" s="43" t="s">
        <v>112</v>
      </c>
      <c r="D28" s="8"/>
      <c r="E28" s="9"/>
      <c r="F28" s="9"/>
      <c r="G28" s="9"/>
      <c r="H28" s="9"/>
    </row>
    <row r="29" spans="2:10" ht="19.5" thickBot="1" x14ac:dyDescent="0.35">
      <c r="B29" s="56"/>
      <c r="C29" s="44"/>
      <c r="D29" s="8"/>
      <c r="E29" s="9"/>
      <c r="F29" s="9"/>
      <c r="G29" s="9"/>
      <c r="H29" s="9"/>
    </row>
    <row r="30" spans="2:10" ht="21" customHeight="1" x14ac:dyDescent="0.3">
      <c r="B30" s="45" t="s">
        <v>3</v>
      </c>
      <c r="C30" s="47" t="s">
        <v>4</v>
      </c>
      <c r="D30" s="49" t="s">
        <v>5</v>
      </c>
      <c r="E30" s="51" t="s">
        <v>6</v>
      </c>
      <c r="F30" s="51"/>
      <c r="G30" s="51"/>
      <c r="H30" s="51" t="s">
        <v>7</v>
      </c>
      <c r="I30" s="62" t="s">
        <v>8</v>
      </c>
    </row>
    <row r="31" spans="2:10" ht="37.5" customHeight="1" x14ac:dyDescent="0.3">
      <c r="B31" s="46"/>
      <c r="C31" s="48"/>
      <c r="D31" s="50"/>
      <c r="E31" s="34" t="s">
        <v>9</v>
      </c>
      <c r="F31" s="34" t="s">
        <v>10</v>
      </c>
      <c r="G31" s="34" t="s">
        <v>11</v>
      </c>
      <c r="H31" s="52"/>
      <c r="I31" s="63"/>
    </row>
    <row r="32" spans="2:10" ht="23.25" customHeight="1" x14ac:dyDescent="0.3">
      <c r="B32" s="31"/>
      <c r="C32" s="21" t="s">
        <v>96</v>
      </c>
      <c r="D32" s="16"/>
      <c r="E32" s="12"/>
      <c r="F32" s="12"/>
      <c r="G32" s="12"/>
      <c r="H32" s="12"/>
      <c r="I32" s="20"/>
    </row>
    <row r="33" spans="2:12" ht="18" customHeight="1" x14ac:dyDescent="0.3">
      <c r="B33" s="3">
        <v>108</v>
      </c>
      <c r="C33" s="22" t="s">
        <v>18</v>
      </c>
      <c r="D33" s="12">
        <v>20</v>
      </c>
      <c r="E33" s="12">
        <v>1.52</v>
      </c>
      <c r="F33" s="12">
        <v>0.16</v>
      </c>
      <c r="G33" s="12">
        <v>9.84</v>
      </c>
      <c r="H33" s="12">
        <v>47</v>
      </c>
      <c r="I33" s="40">
        <v>78.17</v>
      </c>
    </row>
    <row r="34" spans="2:12" ht="34.5" customHeight="1" x14ac:dyDescent="0.3">
      <c r="B34" s="3">
        <v>517</v>
      </c>
      <c r="C34" s="22" t="s">
        <v>98</v>
      </c>
      <c r="D34" s="12">
        <v>115</v>
      </c>
      <c r="E34" s="12">
        <v>6.61</v>
      </c>
      <c r="F34" s="12">
        <v>4.2300000000000004</v>
      </c>
      <c r="G34" s="12">
        <v>11.24</v>
      </c>
      <c r="H34" s="12">
        <v>115.06</v>
      </c>
      <c r="I34" s="41"/>
    </row>
    <row r="35" spans="2:12" ht="18" customHeight="1" x14ac:dyDescent="0.3">
      <c r="B35" s="3">
        <v>105</v>
      </c>
      <c r="C35" s="22" t="s">
        <v>36</v>
      </c>
      <c r="D35" s="12">
        <v>10</v>
      </c>
      <c r="E35" s="12">
        <v>0.05</v>
      </c>
      <c r="F35" s="12">
        <v>8.25</v>
      </c>
      <c r="G35" s="12">
        <v>0.08</v>
      </c>
      <c r="H35" s="12">
        <v>74.8</v>
      </c>
      <c r="I35" s="41"/>
    </row>
    <row r="36" spans="2:12" ht="18" customHeight="1" x14ac:dyDescent="0.3">
      <c r="B36" s="3">
        <v>268</v>
      </c>
      <c r="C36" s="22" t="s">
        <v>99</v>
      </c>
      <c r="D36" s="12">
        <v>200</v>
      </c>
      <c r="E36" s="12">
        <v>5.54</v>
      </c>
      <c r="F36" s="12">
        <v>8.6199999999999992</v>
      </c>
      <c r="G36" s="12">
        <v>32.4</v>
      </c>
      <c r="H36" s="12">
        <v>229.4</v>
      </c>
      <c r="I36" s="41"/>
    </row>
    <row r="37" spans="2:12" ht="18" customHeight="1" x14ac:dyDescent="0.3">
      <c r="B37" s="3">
        <v>616</v>
      </c>
      <c r="C37" s="22" t="s">
        <v>63</v>
      </c>
      <c r="D37" s="12">
        <v>200</v>
      </c>
      <c r="E37" s="12">
        <v>0.4</v>
      </c>
      <c r="F37" s="12">
        <v>0</v>
      </c>
      <c r="G37" s="12">
        <v>20</v>
      </c>
      <c r="H37" s="12">
        <v>80</v>
      </c>
      <c r="I37" s="41"/>
    </row>
    <row r="38" spans="2:12" ht="32.25" customHeight="1" x14ac:dyDescent="0.3">
      <c r="B38" s="3">
        <v>111</v>
      </c>
      <c r="C38" s="22" t="s">
        <v>38</v>
      </c>
      <c r="D38" s="12">
        <v>20</v>
      </c>
      <c r="E38" s="12">
        <v>1.5</v>
      </c>
      <c r="F38" s="12">
        <v>0.57999999999999996</v>
      </c>
      <c r="G38" s="12">
        <v>10.28</v>
      </c>
      <c r="H38" s="12">
        <v>52.4</v>
      </c>
      <c r="I38" s="41"/>
      <c r="L38" t="s">
        <v>26</v>
      </c>
    </row>
    <row r="39" spans="2:12" ht="21.75" customHeight="1" thickBot="1" x14ac:dyDescent="0.35">
      <c r="B39" s="65" t="str">
        <f>B27</f>
        <v>ИТОГО ЗА ЗАВТРАК</v>
      </c>
      <c r="C39" s="66" t="s">
        <v>23</v>
      </c>
      <c r="D39" s="28">
        <v>790</v>
      </c>
      <c r="E39" s="28">
        <f>SUM(E33:E38)</f>
        <v>15.620000000000003</v>
      </c>
      <c r="F39" s="28">
        <f>SUM(F33:F38)</f>
        <v>21.839999999999996</v>
      </c>
      <c r="G39" s="28">
        <f>SUM(G33:G38)</f>
        <v>83.84</v>
      </c>
      <c r="H39" s="28">
        <f>SUM(H33:H38)</f>
        <v>598.66</v>
      </c>
      <c r="I39" s="42"/>
      <c r="J39" s="1"/>
    </row>
    <row r="40" spans="2:12" ht="16.5" customHeight="1" x14ac:dyDescent="0.3">
      <c r="B40" s="31"/>
      <c r="C40" s="21" t="s">
        <v>28</v>
      </c>
      <c r="D40" s="16"/>
      <c r="E40" s="12"/>
      <c r="F40" s="12"/>
      <c r="G40" s="12"/>
      <c r="H40" s="12"/>
      <c r="I40" s="20"/>
    </row>
    <row r="41" spans="2:12" ht="18" customHeight="1" x14ac:dyDescent="0.3">
      <c r="B41" s="3">
        <v>108</v>
      </c>
      <c r="C41" s="22" t="s">
        <v>58</v>
      </c>
      <c r="D41" s="16">
        <v>40</v>
      </c>
      <c r="E41" s="12">
        <v>3.04</v>
      </c>
      <c r="F41" s="12">
        <v>0.32</v>
      </c>
      <c r="G41" s="12">
        <v>19.68</v>
      </c>
      <c r="H41" s="12">
        <v>94</v>
      </c>
      <c r="I41" s="40">
        <v>93.24</v>
      </c>
    </row>
    <row r="42" spans="2:12" ht="34.5" customHeight="1" x14ac:dyDescent="0.3">
      <c r="B42" s="3">
        <v>109</v>
      </c>
      <c r="C42" s="22" t="s">
        <v>59</v>
      </c>
      <c r="D42" s="16">
        <v>40</v>
      </c>
      <c r="E42" s="12">
        <v>2.64</v>
      </c>
      <c r="F42" s="12">
        <v>0.48</v>
      </c>
      <c r="G42" s="12">
        <v>13.36</v>
      </c>
      <c r="H42" s="12">
        <v>69.599999999999994</v>
      </c>
      <c r="I42" s="41"/>
    </row>
    <row r="43" spans="2:12" ht="18" customHeight="1" x14ac:dyDescent="0.3">
      <c r="B43" s="3">
        <v>132</v>
      </c>
      <c r="C43" s="22" t="s">
        <v>97</v>
      </c>
      <c r="D43" s="16">
        <v>250</v>
      </c>
      <c r="E43" s="12">
        <v>2.0699999999999998</v>
      </c>
      <c r="F43" s="12">
        <v>5.2</v>
      </c>
      <c r="G43" s="12">
        <v>12.8</v>
      </c>
      <c r="H43" s="12">
        <v>106.25</v>
      </c>
      <c r="I43" s="41"/>
    </row>
    <row r="44" spans="2:12" ht="18" customHeight="1" x14ac:dyDescent="0.3">
      <c r="B44" s="3">
        <v>508</v>
      </c>
      <c r="C44" s="22" t="s">
        <v>39</v>
      </c>
      <c r="D44" s="16">
        <v>200</v>
      </c>
      <c r="E44" s="12">
        <v>0.5</v>
      </c>
      <c r="F44" s="12">
        <v>0</v>
      </c>
      <c r="G44" s="12">
        <v>27</v>
      </c>
      <c r="H44" s="12">
        <v>110</v>
      </c>
      <c r="I44" s="41"/>
    </row>
    <row r="45" spans="2:12" ht="18" customHeight="1" x14ac:dyDescent="0.3">
      <c r="B45" s="3">
        <v>334</v>
      </c>
      <c r="C45" s="22" t="s">
        <v>44</v>
      </c>
      <c r="D45" s="16">
        <v>80</v>
      </c>
      <c r="E45" s="12">
        <v>13.32</v>
      </c>
      <c r="F45" s="12">
        <v>1.88</v>
      </c>
      <c r="G45" s="12">
        <v>5.2</v>
      </c>
      <c r="H45" s="12">
        <v>89.8</v>
      </c>
      <c r="I45" s="41"/>
    </row>
    <row r="46" spans="2:12" ht="18" customHeight="1" x14ac:dyDescent="0.3">
      <c r="B46" s="3">
        <v>174</v>
      </c>
      <c r="C46" s="22" t="s">
        <v>62</v>
      </c>
      <c r="D46" s="16">
        <v>150</v>
      </c>
      <c r="E46" s="12">
        <v>22.2</v>
      </c>
      <c r="F46" s="12">
        <v>3.13</v>
      </c>
      <c r="G46" s="12">
        <v>8.67</v>
      </c>
      <c r="H46" s="12">
        <v>149.66999999999999</v>
      </c>
      <c r="I46" s="41"/>
    </row>
    <row r="47" spans="2:12" ht="18" customHeight="1" x14ac:dyDescent="0.3">
      <c r="B47" s="3">
        <v>48</v>
      </c>
      <c r="C47" s="22" t="s">
        <v>64</v>
      </c>
      <c r="D47" s="16">
        <v>15</v>
      </c>
      <c r="E47" s="12">
        <v>1.08</v>
      </c>
      <c r="F47" s="12">
        <v>0.06</v>
      </c>
      <c r="G47" s="12">
        <v>1.8</v>
      </c>
      <c r="H47" s="12">
        <v>13.8</v>
      </c>
      <c r="I47" s="41"/>
    </row>
    <row r="48" spans="2:12" ht="16.5" customHeight="1" thickBot="1" x14ac:dyDescent="0.35">
      <c r="B48" s="67" t="s">
        <v>61</v>
      </c>
      <c r="C48" s="68"/>
      <c r="D48" s="27">
        <v>880</v>
      </c>
      <c r="E48" s="28">
        <f>SUM(E41:E47)</f>
        <v>44.849999999999994</v>
      </c>
      <c r="F48" s="28">
        <f>SUM(F41:F47)</f>
        <v>11.07</v>
      </c>
      <c r="G48" s="28">
        <f>SUM(G41:G47)</f>
        <v>88.51</v>
      </c>
      <c r="H48" s="28">
        <f>SUM(H41:H47)</f>
        <v>633.12</v>
      </c>
      <c r="I48" s="42"/>
    </row>
    <row r="49" spans="2:9" ht="21" customHeight="1" x14ac:dyDescent="0.3">
      <c r="B49" s="55" t="s">
        <v>1</v>
      </c>
      <c r="C49" s="43" t="s">
        <v>113</v>
      </c>
      <c r="D49" s="8"/>
      <c r="E49" s="9"/>
      <c r="F49" s="9"/>
      <c r="G49" s="9"/>
      <c r="H49" s="9"/>
    </row>
    <row r="50" spans="2:9" ht="21" customHeight="1" thickBot="1" x14ac:dyDescent="0.35">
      <c r="B50" s="56"/>
      <c r="C50" s="44"/>
      <c r="D50" s="8"/>
      <c r="E50" s="9"/>
      <c r="F50" s="9"/>
      <c r="G50" s="9"/>
      <c r="H50" s="9"/>
    </row>
    <row r="51" spans="2:9" x14ac:dyDescent="0.3">
      <c r="B51" s="45" t="s">
        <v>3</v>
      </c>
      <c r="C51" s="47" t="s">
        <v>4</v>
      </c>
      <c r="D51" s="49" t="s">
        <v>5</v>
      </c>
      <c r="E51" s="51" t="s">
        <v>6</v>
      </c>
      <c r="F51" s="51"/>
      <c r="G51" s="51"/>
      <c r="H51" s="51" t="s">
        <v>7</v>
      </c>
      <c r="I51" s="62" t="s">
        <v>8</v>
      </c>
    </row>
    <row r="52" spans="2:9" x14ac:dyDescent="0.3">
      <c r="B52" s="46"/>
      <c r="C52" s="48"/>
      <c r="D52" s="50"/>
      <c r="E52" s="34" t="s">
        <v>9</v>
      </c>
      <c r="F52" s="34" t="s">
        <v>10</v>
      </c>
      <c r="G52" s="34" t="s">
        <v>11</v>
      </c>
      <c r="H52" s="52"/>
      <c r="I52" s="63"/>
    </row>
    <row r="53" spans="2:9" x14ac:dyDescent="0.3">
      <c r="B53" s="31"/>
      <c r="C53" s="21" t="s">
        <v>96</v>
      </c>
      <c r="D53" s="16"/>
      <c r="E53" s="12"/>
      <c r="F53" s="12"/>
      <c r="G53" s="12"/>
      <c r="H53" s="12"/>
      <c r="I53" s="20"/>
    </row>
    <row r="54" spans="2:9" x14ac:dyDescent="0.3">
      <c r="B54" s="36">
        <v>108</v>
      </c>
      <c r="C54" s="22" t="s">
        <v>18</v>
      </c>
      <c r="D54" s="12">
        <v>20</v>
      </c>
      <c r="E54" s="12">
        <v>1.52</v>
      </c>
      <c r="F54" s="12">
        <v>0.16</v>
      </c>
      <c r="G54" s="12">
        <v>9.84</v>
      </c>
      <c r="H54" s="12">
        <v>47</v>
      </c>
      <c r="I54" s="40">
        <v>90.9</v>
      </c>
    </row>
    <row r="55" spans="2:9" x14ac:dyDescent="0.3">
      <c r="B55" s="37">
        <v>517</v>
      </c>
      <c r="C55" s="22" t="s">
        <v>98</v>
      </c>
      <c r="D55" s="12">
        <v>115</v>
      </c>
      <c r="E55" s="12">
        <v>6.61</v>
      </c>
      <c r="F55" s="12">
        <v>4.2300000000000004</v>
      </c>
      <c r="G55" s="12">
        <v>11.24</v>
      </c>
      <c r="H55" s="12">
        <v>115.06</v>
      </c>
      <c r="I55" s="41"/>
    </row>
    <row r="56" spans="2:9" x14ac:dyDescent="0.3">
      <c r="B56" s="37">
        <v>105</v>
      </c>
      <c r="C56" s="22" t="s">
        <v>36</v>
      </c>
      <c r="D56" s="12">
        <v>10</v>
      </c>
      <c r="E56" s="12">
        <v>0.05</v>
      </c>
      <c r="F56" s="12">
        <v>8.25</v>
      </c>
      <c r="G56" s="12">
        <v>0.08</v>
      </c>
      <c r="H56" s="12">
        <v>74.8</v>
      </c>
      <c r="I56" s="41"/>
    </row>
    <row r="57" spans="2:9" x14ac:dyDescent="0.3">
      <c r="B57" s="37">
        <v>268</v>
      </c>
      <c r="C57" s="22" t="s">
        <v>99</v>
      </c>
      <c r="D57" s="12">
        <v>200</v>
      </c>
      <c r="E57" s="12">
        <v>5.54</v>
      </c>
      <c r="F57" s="12">
        <v>8.6199999999999992</v>
      </c>
      <c r="G57" s="12">
        <v>32.4</v>
      </c>
      <c r="H57" s="12">
        <v>229.4</v>
      </c>
      <c r="I57" s="41"/>
    </row>
    <row r="58" spans="2:9" ht="37.5" x14ac:dyDescent="0.3">
      <c r="B58" s="37">
        <v>616</v>
      </c>
      <c r="C58" s="22" t="s">
        <v>63</v>
      </c>
      <c r="D58" s="12">
        <v>200</v>
      </c>
      <c r="E58" s="12">
        <v>0.4</v>
      </c>
      <c r="F58" s="12">
        <v>0</v>
      </c>
      <c r="G58" s="12">
        <v>20</v>
      </c>
      <c r="H58" s="12">
        <v>80</v>
      </c>
      <c r="I58" s="41"/>
    </row>
    <row r="59" spans="2:9" x14ac:dyDescent="0.3">
      <c r="B59" s="37">
        <v>111</v>
      </c>
      <c r="C59" s="22" t="s">
        <v>38</v>
      </c>
      <c r="D59" s="12">
        <v>20</v>
      </c>
      <c r="E59" s="12">
        <v>1.5</v>
      </c>
      <c r="F59" s="12">
        <v>0.57999999999999996</v>
      </c>
      <c r="G59" s="12">
        <v>10.28</v>
      </c>
      <c r="H59" s="12">
        <v>52.4</v>
      </c>
      <c r="I59" s="41"/>
    </row>
    <row r="60" spans="2:9" ht="19.5" thickBot="1" x14ac:dyDescent="0.35">
      <c r="B60" s="65" t="str">
        <f>B48</f>
        <v>ИТОГО ЗА ОБЕД:</v>
      </c>
      <c r="C60" s="66" t="s">
        <v>23</v>
      </c>
      <c r="D60" s="28">
        <v>790</v>
      </c>
      <c r="E60" s="28">
        <f>SUM(E54:E59)</f>
        <v>15.620000000000003</v>
      </c>
      <c r="F60" s="28">
        <f>SUM(F54:F59)</f>
        <v>21.839999999999996</v>
      </c>
      <c r="G60" s="28">
        <f>SUM(G54:G59)</f>
        <v>83.84</v>
      </c>
      <c r="H60" s="28">
        <f>SUM(H54:H59)</f>
        <v>598.66</v>
      </c>
      <c r="I60" s="42"/>
    </row>
    <row r="61" spans="2:9" x14ac:dyDescent="0.3">
      <c r="B61" s="31"/>
      <c r="C61" s="21" t="s">
        <v>28</v>
      </c>
      <c r="D61" s="16"/>
      <c r="E61" s="12"/>
      <c r="F61" s="12"/>
      <c r="G61" s="12"/>
      <c r="H61" s="12"/>
      <c r="I61" s="20"/>
    </row>
    <row r="62" spans="2:9" x14ac:dyDescent="0.3">
      <c r="B62" s="3">
        <v>108</v>
      </c>
      <c r="C62" s="22" t="s">
        <v>58</v>
      </c>
      <c r="D62" s="16">
        <v>40</v>
      </c>
      <c r="E62" s="12">
        <v>3.04</v>
      </c>
      <c r="F62" s="12">
        <v>0.32</v>
      </c>
      <c r="G62" s="12">
        <v>19.68</v>
      </c>
      <c r="H62" s="12">
        <v>94</v>
      </c>
      <c r="I62" s="40">
        <v>103.16</v>
      </c>
    </row>
    <row r="63" spans="2:9" x14ac:dyDescent="0.3">
      <c r="B63" s="3">
        <v>109</v>
      </c>
      <c r="C63" s="22" t="s">
        <v>59</v>
      </c>
      <c r="D63" s="11">
        <v>40</v>
      </c>
      <c r="E63" s="12">
        <v>2.64</v>
      </c>
      <c r="F63" s="12">
        <v>0.48</v>
      </c>
      <c r="G63" s="12">
        <v>13.36</v>
      </c>
      <c r="H63" s="12">
        <v>69.599999999999994</v>
      </c>
      <c r="I63" s="41"/>
    </row>
    <row r="64" spans="2:9" x14ac:dyDescent="0.3">
      <c r="B64" s="3">
        <v>132</v>
      </c>
      <c r="C64" s="22" t="s">
        <v>97</v>
      </c>
      <c r="D64" s="16">
        <v>250</v>
      </c>
      <c r="E64" s="12">
        <v>2.0699999999999998</v>
      </c>
      <c r="F64" s="12">
        <v>5.2</v>
      </c>
      <c r="G64" s="12">
        <v>12.8</v>
      </c>
      <c r="H64" s="12">
        <v>106.25</v>
      </c>
      <c r="I64" s="41"/>
    </row>
    <row r="65" spans="2:9" x14ac:dyDescent="0.3">
      <c r="B65" s="3">
        <v>508</v>
      </c>
      <c r="C65" s="22" t="s">
        <v>39</v>
      </c>
      <c r="D65" s="11">
        <v>200</v>
      </c>
      <c r="E65" s="12">
        <v>0.5</v>
      </c>
      <c r="F65" s="12">
        <v>0</v>
      </c>
      <c r="G65" s="12">
        <v>27</v>
      </c>
      <c r="H65" s="12">
        <v>110</v>
      </c>
      <c r="I65" s="41"/>
    </row>
    <row r="66" spans="2:9" x14ac:dyDescent="0.3">
      <c r="B66" s="3">
        <v>334</v>
      </c>
      <c r="C66" s="22" t="s">
        <v>44</v>
      </c>
      <c r="D66" s="11">
        <v>80</v>
      </c>
      <c r="E66" s="12">
        <v>14.8</v>
      </c>
      <c r="F66" s="12">
        <v>2.09</v>
      </c>
      <c r="G66" s="12">
        <v>5.78</v>
      </c>
      <c r="H66" s="12">
        <v>99.78</v>
      </c>
      <c r="I66" s="41"/>
    </row>
    <row r="67" spans="2:9" x14ac:dyDescent="0.3">
      <c r="B67" s="3">
        <v>174</v>
      </c>
      <c r="C67" s="22" t="s">
        <v>62</v>
      </c>
      <c r="D67" s="11">
        <v>180</v>
      </c>
      <c r="E67" s="12">
        <v>26.64</v>
      </c>
      <c r="F67" s="12">
        <v>3.76</v>
      </c>
      <c r="G67" s="12">
        <v>10.4</v>
      </c>
      <c r="H67" s="12">
        <v>179.6</v>
      </c>
      <c r="I67" s="41"/>
    </row>
    <row r="68" spans="2:9" x14ac:dyDescent="0.3">
      <c r="B68" s="3">
        <v>48</v>
      </c>
      <c r="C68" s="22" t="s">
        <v>64</v>
      </c>
      <c r="D68" s="11">
        <v>15</v>
      </c>
      <c r="E68" s="12">
        <v>1.8</v>
      </c>
      <c r="F68" s="12">
        <v>0.1</v>
      </c>
      <c r="G68" s="12">
        <v>3</v>
      </c>
      <c r="H68" s="12">
        <v>23</v>
      </c>
      <c r="I68" s="41"/>
    </row>
    <row r="69" spans="2:9" ht="19.5" thickBot="1" x14ac:dyDescent="0.35">
      <c r="B69" s="67" t="s">
        <v>61</v>
      </c>
      <c r="C69" s="68"/>
      <c r="D69" s="27">
        <v>880</v>
      </c>
      <c r="E69" s="28">
        <f>SUM(E62:E68)</f>
        <v>51.489999999999995</v>
      </c>
      <c r="F69" s="28">
        <f>SUM(F62:F68)</f>
        <v>11.95</v>
      </c>
      <c r="G69" s="28">
        <f>SUM(G62:G68)</f>
        <v>92.02000000000001</v>
      </c>
      <c r="H69" s="28">
        <f>SUM(H62:H68)</f>
        <v>682.23</v>
      </c>
      <c r="I69" s="42"/>
    </row>
  </sheetData>
  <mergeCells count="45">
    <mergeCell ref="I54:I60"/>
    <mergeCell ref="B60:C60"/>
    <mergeCell ref="I62:I69"/>
    <mergeCell ref="B69:C69"/>
    <mergeCell ref="B51:B52"/>
    <mergeCell ref="C51:C52"/>
    <mergeCell ref="D51:D52"/>
    <mergeCell ref="E51:G51"/>
    <mergeCell ref="H51:H52"/>
    <mergeCell ref="I51:I52"/>
    <mergeCell ref="I30:I31"/>
    <mergeCell ref="I33:I39"/>
    <mergeCell ref="B39:C39"/>
    <mergeCell ref="I41:I48"/>
    <mergeCell ref="B48:C48"/>
    <mergeCell ref="B49:B50"/>
    <mergeCell ref="C49:C50"/>
    <mergeCell ref="I17:I18"/>
    <mergeCell ref="I21:I27"/>
    <mergeCell ref="B27:C27"/>
    <mergeCell ref="B28:B29"/>
    <mergeCell ref="C28:C29"/>
    <mergeCell ref="B30:B31"/>
    <mergeCell ref="C30:C31"/>
    <mergeCell ref="D30:D31"/>
    <mergeCell ref="E30:G30"/>
    <mergeCell ref="H30:H31"/>
    <mergeCell ref="B17:B18"/>
    <mergeCell ref="C17:C18"/>
    <mergeCell ref="D17:D18"/>
    <mergeCell ref="E17:G17"/>
    <mergeCell ref="I5:I6"/>
    <mergeCell ref="I8:I14"/>
    <mergeCell ref="B14:C14"/>
    <mergeCell ref="B15:B16"/>
    <mergeCell ref="C15:C16"/>
    <mergeCell ref="H17:H18"/>
    <mergeCell ref="D1:H1"/>
    <mergeCell ref="B3:B4"/>
    <mergeCell ref="C3:C4"/>
    <mergeCell ref="B5:B6"/>
    <mergeCell ref="C5:C6"/>
    <mergeCell ref="D5:D6"/>
    <mergeCell ref="E5:G5"/>
    <mergeCell ref="H5:H6"/>
  </mergeCells>
  <pageMargins left="0.23622047244094491" right="0.23622047244094491" top="0.74803149606299213" bottom="0.74803149606299213" header="0.31496062992125984" footer="0.31496062992125984"/>
  <pageSetup paperSize="9" scale="49" fitToHeight="0" orientation="portrait" r:id="rId1"/>
  <headerFooter>
    <oddHeader>&amp;L&amp;16Согласовано:
Директор
___________&amp;R&amp;16Утверждаю:
Директор ООО "ТОП"
___________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view="pageBreakPreview" topLeftCell="A50" zoomScale="86" zoomScaleNormal="70" zoomScaleSheetLayoutView="86" zoomScalePageLayoutView="59" workbookViewId="0">
      <selection activeCell="D58" sqref="D58"/>
    </sheetView>
  </sheetViews>
  <sheetFormatPr defaultRowHeight="18.75" x14ac:dyDescent="0.3"/>
  <cols>
    <col min="1" max="1" width="2.7109375" style="5" customWidth="1"/>
    <col min="2" max="2" width="20.7109375" style="23" customWidth="1"/>
    <col min="3" max="3" width="73.7109375" style="5" customWidth="1"/>
    <col min="4" max="4" width="17.42578125" style="5" customWidth="1"/>
    <col min="5" max="7" width="14.28515625" style="5" customWidth="1"/>
    <col min="8" max="8" width="19.28515625" style="5" customWidth="1"/>
    <col min="9" max="9" width="17.140625" style="6" customWidth="1"/>
    <col min="10" max="10" width="4" customWidth="1"/>
  </cols>
  <sheetData>
    <row r="1" spans="2:10" ht="25.5" customHeight="1" x14ac:dyDescent="0.3">
      <c r="D1" s="69" t="s">
        <v>117</v>
      </c>
      <c r="E1" s="69"/>
      <c r="F1" s="69"/>
      <c r="G1" s="69"/>
      <c r="H1" s="69"/>
    </row>
    <row r="2" spans="2:10" ht="22.5" customHeight="1" x14ac:dyDescent="0.3">
      <c r="B2" s="32" t="s">
        <v>24</v>
      </c>
      <c r="C2" s="7" t="s">
        <v>69</v>
      </c>
      <c r="D2" s="8"/>
      <c r="E2" s="9"/>
      <c r="F2" s="9"/>
      <c r="G2" s="9"/>
      <c r="H2" s="9"/>
    </row>
    <row r="3" spans="2:10" ht="29.25" customHeight="1" x14ac:dyDescent="0.3">
      <c r="B3" s="55" t="s">
        <v>1</v>
      </c>
      <c r="C3" s="43" t="s">
        <v>118</v>
      </c>
      <c r="D3" s="8"/>
      <c r="E3" s="9"/>
      <c r="F3" s="9"/>
      <c r="G3" s="9"/>
      <c r="H3" s="9"/>
    </row>
    <row r="4" spans="2:10" ht="22.5" customHeight="1" thickBot="1" x14ac:dyDescent="0.35">
      <c r="B4" s="56"/>
      <c r="C4" s="44"/>
      <c r="D4" s="8"/>
      <c r="E4" s="9"/>
      <c r="F4" s="9"/>
      <c r="G4" s="9"/>
      <c r="H4" s="9"/>
    </row>
    <row r="5" spans="2:10" ht="23.25" customHeight="1" x14ac:dyDescent="0.3">
      <c r="B5" s="57" t="s">
        <v>3</v>
      </c>
      <c r="C5" s="59" t="s">
        <v>4</v>
      </c>
      <c r="D5" s="49" t="s">
        <v>5</v>
      </c>
      <c r="E5" s="51" t="s">
        <v>6</v>
      </c>
      <c r="F5" s="51"/>
      <c r="G5" s="51"/>
      <c r="H5" s="51" t="s">
        <v>7</v>
      </c>
      <c r="I5" s="53" t="s">
        <v>8</v>
      </c>
    </row>
    <row r="6" spans="2:10" ht="35.25" customHeight="1" thickBot="1" x14ac:dyDescent="0.35">
      <c r="B6" s="58"/>
      <c r="C6" s="60"/>
      <c r="D6" s="61"/>
      <c r="E6" s="33" t="s">
        <v>9</v>
      </c>
      <c r="F6" s="33" t="s">
        <v>10</v>
      </c>
      <c r="G6" s="33" t="s">
        <v>11</v>
      </c>
      <c r="H6" s="64"/>
      <c r="I6" s="54"/>
    </row>
    <row r="7" spans="2:10" ht="23.25" customHeight="1" x14ac:dyDescent="0.3">
      <c r="B7" s="24"/>
      <c r="C7" s="18" t="s">
        <v>12</v>
      </c>
      <c r="D7" s="25"/>
      <c r="E7" s="14"/>
      <c r="F7" s="14"/>
      <c r="G7" s="14"/>
      <c r="H7" s="14"/>
      <c r="I7" s="35"/>
    </row>
    <row r="8" spans="2:10" ht="18" customHeight="1" x14ac:dyDescent="0.3">
      <c r="B8" s="26">
        <v>100</v>
      </c>
      <c r="C8" s="4" t="s">
        <v>66</v>
      </c>
      <c r="D8" s="16" t="s">
        <v>29</v>
      </c>
      <c r="E8" s="12">
        <v>2.6</v>
      </c>
      <c r="F8" s="12">
        <v>2.65</v>
      </c>
      <c r="G8" s="12">
        <v>0.35</v>
      </c>
      <c r="H8" s="12">
        <v>35.56</v>
      </c>
      <c r="I8" s="40">
        <v>78.17</v>
      </c>
    </row>
    <row r="9" spans="2:10" ht="19.5" customHeight="1" x14ac:dyDescent="0.3">
      <c r="B9" s="26">
        <v>255</v>
      </c>
      <c r="C9" s="4" t="s">
        <v>65</v>
      </c>
      <c r="D9" s="16" t="s">
        <v>13</v>
      </c>
      <c r="E9" s="12">
        <v>4.8</v>
      </c>
      <c r="F9" s="12">
        <v>8.5500000000000007</v>
      </c>
      <c r="G9" s="12">
        <v>26.82</v>
      </c>
      <c r="H9" s="12">
        <v>203.4</v>
      </c>
      <c r="I9" s="41"/>
    </row>
    <row r="10" spans="2:10" ht="34.5" customHeight="1" x14ac:dyDescent="0.3">
      <c r="B10" s="26">
        <v>108</v>
      </c>
      <c r="C10" s="4" t="s">
        <v>18</v>
      </c>
      <c r="D10" s="16" t="s">
        <v>22</v>
      </c>
      <c r="E10" s="12">
        <v>1.52</v>
      </c>
      <c r="F10" s="12">
        <v>0.16</v>
      </c>
      <c r="G10" s="12">
        <v>9.84</v>
      </c>
      <c r="H10" s="12">
        <v>47</v>
      </c>
      <c r="I10" s="41"/>
    </row>
    <row r="11" spans="2:10" ht="18" customHeight="1" x14ac:dyDescent="0.3">
      <c r="B11" s="26">
        <v>105</v>
      </c>
      <c r="C11" s="4" t="s">
        <v>36</v>
      </c>
      <c r="D11" s="11" t="s">
        <v>29</v>
      </c>
      <c r="E11" s="12">
        <v>0.05</v>
      </c>
      <c r="F11" s="12">
        <v>8.25</v>
      </c>
      <c r="G11" s="12">
        <v>0.08</v>
      </c>
      <c r="H11" s="12">
        <v>74.8</v>
      </c>
      <c r="I11" s="41"/>
    </row>
    <row r="12" spans="2:10" ht="18" customHeight="1" x14ac:dyDescent="0.3">
      <c r="B12" s="26">
        <v>617</v>
      </c>
      <c r="C12" s="4" t="s">
        <v>45</v>
      </c>
      <c r="D12" s="11" t="s">
        <v>16</v>
      </c>
      <c r="E12" s="12">
        <v>0</v>
      </c>
      <c r="F12" s="12">
        <v>0</v>
      </c>
      <c r="G12" s="12">
        <v>18.399999999999999</v>
      </c>
      <c r="H12" s="12">
        <v>74</v>
      </c>
      <c r="I12" s="41"/>
    </row>
    <row r="13" spans="2:10" ht="18" customHeight="1" x14ac:dyDescent="0.3">
      <c r="B13" s="26">
        <v>412</v>
      </c>
      <c r="C13" s="4" t="s">
        <v>100</v>
      </c>
      <c r="D13" s="11">
        <v>80</v>
      </c>
      <c r="E13" s="12">
        <v>13.5</v>
      </c>
      <c r="F13" s="12">
        <v>9.64</v>
      </c>
      <c r="G13" s="12">
        <v>8.36</v>
      </c>
      <c r="H13" s="12">
        <v>169.71</v>
      </c>
      <c r="I13" s="41"/>
    </row>
    <row r="14" spans="2:10" ht="31.5" customHeight="1" thickBot="1" x14ac:dyDescent="0.35">
      <c r="B14" s="65" t="s">
        <v>54</v>
      </c>
      <c r="C14" s="66"/>
      <c r="D14" s="27">
        <f>SUM(D8:D13)</f>
        <v>80</v>
      </c>
      <c r="E14" s="28">
        <f>SUM(E8:E13)</f>
        <v>22.47</v>
      </c>
      <c r="F14" s="28">
        <f>SUM(F8:F13)</f>
        <v>29.25</v>
      </c>
      <c r="G14" s="28">
        <f>SUM(G8:G13)</f>
        <v>63.85</v>
      </c>
      <c r="H14" s="28">
        <f>SUM(H8:H13)</f>
        <v>604.47</v>
      </c>
      <c r="I14" s="42"/>
      <c r="J14" s="1"/>
    </row>
    <row r="15" spans="2:10" ht="24" customHeight="1" x14ac:dyDescent="0.3">
      <c r="B15" s="55" t="s">
        <v>1</v>
      </c>
      <c r="C15" s="43" t="s">
        <v>119</v>
      </c>
      <c r="D15" s="8"/>
      <c r="E15" s="9"/>
      <c r="F15" s="9"/>
      <c r="G15" s="9"/>
      <c r="H15" s="9"/>
      <c r="I15" s="13"/>
    </row>
    <row r="16" spans="2:10" ht="24" customHeight="1" thickBot="1" x14ac:dyDescent="0.35">
      <c r="B16" s="56"/>
      <c r="C16" s="44"/>
      <c r="D16" s="8"/>
      <c r="E16" s="9"/>
      <c r="F16" s="9"/>
      <c r="G16" s="9"/>
      <c r="H16" s="9"/>
    </row>
    <row r="17" spans="2:10" ht="23.25" customHeight="1" x14ac:dyDescent="0.3">
      <c r="B17" s="57" t="s">
        <v>3</v>
      </c>
      <c r="C17" s="59" t="s">
        <v>4</v>
      </c>
      <c r="D17" s="49" t="s">
        <v>5</v>
      </c>
      <c r="E17" s="51" t="s">
        <v>6</v>
      </c>
      <c r="F17" s="51"/>
      <c r="G17" s="51"/>
      <c r="H17" s="51" t="s">
        <v>7</v>
      </c>
      <c r="I17" s="53" t="s">
        <v>8</v>
      </c>
    </row>
    <row r="18" spans="2:10" ht="35.25" customHeight="1" thickBot="1" x14ac:dyDescent="0.35">
      <c r="B18" s="58"/>
      <c r="C18" s="60"/>
      <c r="D18" s="61"/>
      <c r="E18" s="33" t="s">
        <v>9</v>
      </c>
      <c r="F18" s="33" t="s">
        <v>10</v>
      </c>
      <c r="G18" s="33" t="s">
        <v>11</v>
      </c>
      <c r="H18" s="64"/>
      <c r="I18" s="54"/>
    </row>
    <row r="19" spans="2:10" ht="23.25" customHeight="1" x14ac:dyDescent="0.3">
      <c r="B19" s="24"/>
      <c r="C19" s="18" t="s">
        <v>12</v>
      </c>
      <c r="D19" s="25"/>
      <c r="E19" s="14"/>
      <c r="F19" s="14"/>
      <c r="G19" s="14"/>
      <c r="H19" s="14"/>
      <c r="I19" s="35"/>
    </row>
    <row r="20" spans="2:10" hidden="1" x14ac:dyDescent="0.3">
      <c r="B20" s="29"/>
      <c r="C20" s="19"/>
      <c r="D20" s="16"/>
      <c r="E20" s="12">
        <v>15.78</v>
      </c>
      <c r="F20" s="12">
        <v>16.46</v>
      </c>
      <c r="G20" s="12">
        <v>18.18</v>
      </c>
      <c r="H20" s="12">
        <v>283.42</v>
      </c>
      <c r="I20" s="20"/>
    </row>
    <row r="21" spans="2:10" ht="18" customHeight="1" x14ac:dyDescent="0.3">
      <c r="B21" s="26">
        <v>100</v>
      </c>
      <c r="C21" s="4" t="s">
        <v>66</v>
      </c>
      <c r="D21" s="11">
        <v>15</v>
      </c>
      <c r="E21" s="12">
        <v>3.9</v>
      </c>
      <c r="F21" s="12">
        <v>3.98</v>
      </c>
      <c r="G21" s="12">
        <v>0.52</v>
      </c>
      <c r="H21" s="12">
        <v>53.34</v>
      </c>
      <c r="I21" s="40">
        <v>90.9</v>
      </c>
    </row>
    <row r="22" spans="2:10" ht="18" customHeight="1" x14ac:dyDescent="0.3">
      <c r="B22" s="26">
        <v>255</v>
      </c>
      <c r="C22" s="4" t="s">
        <v>65</v>
      </c>
      <c r="D22" s="11">
        <v>180</v>
      </c>
      <c r="E22" s="12">
        <v>5.76</v>
      </c>
      <c r="F22" s="12">
        <v>10.26</v>
      </c>
      <c r="G22" s="12">
        <v>32.18</v>
      </c>
      <c r="H22" s="12">
        <v>244.08</v>
      </c>
      <c r="I22" s="41"/>
    </row>
    <row r="23" spans="2:10" ht="39.75" customHeight="1" x14ac:dyDescent="0.3">
      <c r="B23" s="26">
        <v>108</v>
      </c>
      <c r="C23" s="4" t="s">
        <v>18</v>
      </c>
      <c r="D23" s="11">
        <v>20</v>
      </c>
      <c r="E23" s="12">
        <v>1.52</v>
      </c>
      <c r="F23" s="12">
        <v>0.16</v>
      </c>
      <c r="G23" s="12">
        <v>9.84</v>
      </c>
      <c r="H23" s="12">
        <v>47</v>
      </c>
      <c r="I23" s="41"/>
    </row>
    <row r="24" spans="2:10" ht="18" customHeight="1" x14ac:dyDescent="0.3">
      <c r="B24" s="26">
        <v>105</v>
      </c>
      <c r="C24" s="4" t="s">
        <v>36</v>
      </c>
      <c r="D24" s="11">
        <v>10</v>
      </c>
      <c r="E24" s="12">
        <v>0.05</v>
      </c>
      <c r="F24" s="12">
        <v>8.25</v>
      </c>
      <c r="G24" s="12">
        <v>0.08</v>
      </c>
      <c r="H24" s="12">
        <v>74.8</v>
      </c>
      <c r="I24" s="41"/>
    </row>
    <row r="25" spans="2:10" ht="18" customHeight="1" x14ac:dyDescent="0.3">
      <c r="B25" s="26">
        <v>617</v>
      </c>
      <c r="C25" s="4" t="s">
        <v>45</v>
      </c>
      <c r="D25" s="11">
        <v>200</v>
      </c>
      <c r="E25" s="12">
        <v>0</v>
      </c>
      <c r="F25" s="12">
        <v>0</v>
      </c>
      <c r="G25" s="12">
        <v>18.399999999999999</v>
      </c>
      <c r="H25" s="12">
        <v>74</v>
      </c>
      <c r="I25" s="41"/>
    </row>
    <row r="26" spans="2:10" ht="18" customHeight="1" x14ac:dyDescent="0.3">
      <c r="B26" s="26">
        <v>412</v>
      </c>
      <c r="C26" s="4" t="s">
        <v>100</v>
      </c>
      <c r="D26" s="11">
        <v>80</v>
      </c>
      <c r="E26" s="12">
        <v>15</v>
      </c>
      <c r="F26" s="12">
        <v>10.71</v>
      </c>
      <c r="G26" s="12">
        <v>9.2899999999999991</v>
      </c>
      <c r="H26" s="12">
        <v>188.57</v>
      </c>
      <c r="I26" s="41"/>
    </row>
    <row r="27" spans="2:10" ht="30" customHeight="1" thickBot="1" x14ac:dyDescent="0.35">
      <c r="B27" s="65" t="s">
        <v>54</v>
      </c>
      <c r="C27" s="66"/>
      <c r="D27" s="27">
        <f>SUM(D21:D26)</f>
        <v>505</v>
      </c>
      <c r="E27" s="27">
        <f>SUM(E21:E26)</f>
        <v>26.23</v>
      </c>
      <c r="F27" s="27">
        <f>SUM(F21:F26)</f>
        <v>33.36</v>
      </c>
      <c r="G27" s="27">
        <f>SUM(G21:G26)</f>
        <v>70.31</v>
      </c>
      <c r="H27" s="27">
        <f>SUM(H21:H26)</f>
        <v>681.79</v>
      </c>
      <c r="I27" s="42"/>
      <c r="J27" s="1"/>
    </row>
    <row r="28" spans="2:10" x14ac:dyDescent="0.3">
      <c r="B28" s="55" t="s">
        <v>1</v>
      </c>
      <c r="C28" s="43" t="s">
        <v>112</v>
      </c>
      <c r="D28" s="8"/>
      <c r="E28" s="9"/>
      <c r="F28" s="9"/>
      <c r="G28" s="9"/>
      <c r="H28" s="9"/>
    </row>
    <row r="29" spans="2:10" ht="19.5" thickBot="1" x14ac:dyDescent="0.35">
      <c r="B29" s="56"/>
      <c r="C29" s="44"/>
      <c r="D29" s="8"/>
      <c r="E29" s="9"/>
      <c r="F29" s="9"/>
      <c r="G29" s="9"/>
      <c r="H29" s="9"/>
    </row>
    <row r="30" spans="2:10" ht="21" customHeight="1" x14ac:dyDescent="0.3">
      <c r="B30" s="45" t="s">
        <v>3</v>
      </c>
      <c r="C30" s="47" t="s">
        <v>4</v>
      </c>
      <c r="D30" s="49" t="s">
        <v>5</v>
      </c>
      <c r="E30" s="51" t="s">
        <v>6</v>
      </c>
      <c r="F30" s="51"/>
      <c r="G30" s="51"/>
      <c r="H30" s="51" t="s">
        <v>7</v>
      </c>
      <c r="I30" s="62" t="s">
        <v>8</v>
      </c>
    </row>
    <row r="31" spans="2:10" ht="37.5" customHeight="1" x14ac:dyDescent="0.3">
      <c r="B31" s="46"/>
      <c r="C31" s="48"/>
      <c r="D31" s="50"/>
      <c r="E31" s="34" t="s">
        <v>9</v>
      </c>
      <c r="F31" s="34" t="s">
        <v>10</v>
      </c>
      <c r="G31" s="34" t="s">
        <v>11</v>
      </c>
      <c r="H31" s="52"/>
      <c r="I31" s="63"/>
    </row>
    <row r="32" spans="2:10" ht="23.25" customHeight="1" x14ac:dyDescent="0.3">
      <c r="B32" s="31"/>
      <c r="C32" s="21" t="s">
        <v>96</v>
      </c>
      <c r="D32" s="16"/>
      <c r="E32" s="12"/>
      <c r="F32" s="12"/>
      <c r="G32" s="12"/>
      <c r="H32" s="12"/>
      <c r="I32" s="20"/>
    </row>
    <row r="33" spans="2:12" ht="18" customHeight="1" x14ac:dyDescent="0.3">
      <c r="B33" s="3">
        <v>493</v>
      </c>
      <c r="C33" s="22" t="s">
        <v>15</v>
      </c>
      <c r="D33" s="11">
        <v>200</v>
      </c>
      <c r="E33" s="12">
        <v>0.2</v>
      </c>
      <c r="F33" s="12">
        <v>0</v>
      </c>
      <c r="G33" s="12">
        <v>15.02</v>
      </c>
      <c r="H33" s="12">
        <v>58.76</v>
      </c>
      <c r="I33" s="40">
        <v>78.17</v>
      </c>
    </row>
    <row r="34" spans="2:12" ht="34.5" customHeight="1" x14ac:dyDescent="0.3">
      <c r="B34" s="3">
        <v>109</v>
      </c>
      <c r="C34" s="22" t="s">
        <v>21</v>
      </c>
      <c r="D34" s="11">
        <v>30</v>
      </c>
      <c r="E34" s="12">
        <v>1.98</v>
      </c>
      <c r="F34" s="12">
        <v>0.36</v>
      </c>
      <c r="G34" s="12">
        <v>10.02</v>
      </c>
      <c r="H34" s="12">
        <v>52.2</v>
      </c>
      <c r="I34" s="41"/>
    </row>
    <row r="35" spans="2:12" ht="18" customHeight="1" x14ac:dyDescent="0.3">
      <c r="B35" s="3">
        <v>112</v>
      </c>
      <c r="C35" s="22" t="s">
        <v>101</v>
      </c>
      <c r="D35" s="11">
        <v>100</v>
      </c>
      <c r="E35" s="12">
        <v>0.8</v>
      </c>
      <c r="F35" s="12">
        <v>0.2</v>
      </c>
      <c r="G35" s="12">
        <v>7.5</v>
      </c>
      <c r="H35" s="12">
        <v>38</v>
      </c>
      <c r="I35" s="41"/>
    </row>
    <row r="36" spans="2:12" ht="18" customHeight="1" x14ac:dyDescent="0.3">
      <c r="B36" s="3">
        <v>165</v>
      </c>
      <c r="C36" s="22" t="s">
        <v>102</v>
      </c>
      <c r="D36" s="11">
        <v>200</v>
      </c>
      <c r="E36" s="12">
        <v>5.7</v>
      </c>
      <c r="F36" s="12">
        <v>5.26</v>
      </c>
      <c r="G36" s="12">
        <v>18.98</v>
      </c>
      <c r="H36" s="12">
        <v>146</v>
      </c>
      <c r="I36" s="41"/>
    </row>
    <row r="37" spans="2:12" ht="18" customHeight="1" x14ac:dyDescent="0.3">
      <c r="B37" s="3">
        <v>111</v>
      </c>
      <c r="C37" s="22" t="s">
        <v>38</v>
      </c>
      <c r="D37" s="11">
        <v>20</v>
      </c>
      <c r="E37" s="12">
        <v>1.5</v>
      </c>
      <c r="F37" s="12">
        <v>0.57999999999999996</v>
      </c>
      <c r="G37" s="12">
        <v>10.28</v>
      </c>
      <c r="H37" s="12">
        <v>52.4</v>
      </c>
      <c r="I37" s="41"/>
    </row>
    <row r="38" spans="2:12" ht="32.25" customHeight="1" x14ac:dyDescent="0.3">
      <c r="B38" s="3">
        <v>105</v>
      </c>
      <c r="C38" s="22" t="s">
        <v>36</v>
      </c>
      <c r="D38" s="11">
        <v>10</v>
      </c>
      <c r="E38" s="12">
        <v>0.05</v>
      </c>
      <c r="F38" s="12">
        <v>8.25</v>
      </c>
      <c r="G38" s="12">
        <v>0.08</v>
      </c>
      <c r="H38" s="12">
        <v>74.8</v>
      </c>
      <c r="I38" s="41"/>
      <c r="L38" t="s">
        <v>26</v>
      </c>
    </row>
    <row r="39" spans="2:12" ht="21.75" customHeight="1" thickBot="1" x14ac:dyDescent="0.35">
      <c r="B39" s="65" t="str">
        <f>B27</f>
        <v>ИТОГО ЗА ЗАВТРАК</v>
      </c>
      <c r="C39" s="66" t="s">
        <v>23</v>
      </c>
      <c r="D39" s="28">
        <f>SUM(D33:D38)</f>
        <v>560</v>
      </c>
      <c r="E39" s="28">
        <f>SUM(E33:E38)</f>
        <v>10.23</v>
      </c>
      <c r="F39" s="28">
        <f>SUM(F33:F38)</f>
        <v>14.65</v>
      </c>
      <c r="G39" s="28">
        <f>SUM(G33:G38)</f>
        <v>61.879999999999995</v>
      </c>
      <c r="H39" s="28">
        <f>SUM(H33:H38)</f>
        <v>422.16</v>
      </c>
      <c r="I39" s="42"/>
      <c r="J39" s="1"/>
    </row>
    <row r="40" spans="2:12" ht="16.5" customHeight="1" x14ac:dyDescent="0.3">
      <c r="B40" s="31"/>
      <c r="C40" s="21" t="s">
        <v>28</v>
      </c>
      <c r="D40" s="16"/>
      <c r="E40" s="12"/>
      <c r="F40" s="12"/>
      <c r="G40" s="12"/>
      <c r="H40" s="12"/>
      <c r="I40" s="20"/>
    </row>
    <row r="41" spans="2:12" ht="18" customHeight="1" x14ac:dyDescent="0.3">
      <c r="B41" s="3">
        <v>412</v>
      </c>
      <c r="C41" s="22" t="s">
        <v>100</v>
      </c>
      <c r="D41" s="16">
        <v>80</v>
      </c>
      <c r="E41" s="12">
        <v>13.5</v>
      </c>
      <c r="F41" s="12">
        <v>9.64</v>
      </c>
      <c r="G41" s="12">
        <v>8.36</v>
      </c>
      <c r="H41" s="12">
        <v>169.71</v>
      </c>
      <c r="I41" s="40">
        <v>93.24</v>
      </c>
    </row>
    <row r="42" spans="2:12" ht="34.5" customHeight="1" x14ac:dyDescent="0.3">
      <c r="B42" s="3">
        <v>128</v>
      </c>
      <c r="C42" s="22" t="s">
        <v>32</v>
      </c>
      <c r="D42" s="11">
        <v>250</v>
      </c>
      <c r="E42" s="12">
        <v>1.65</v>
      </c>
      <c r="F42" s="12">
        <v>5.17</v>
      </c>
      <c r="G42" s="12">
        <v>11.9</v>
      </c>
      <c r="H42" s="12">
        <v>100.7</v>
      </c>
      <c r="I42" s="41"/>
    </row>
    <row r="43" spans="2:12" ht="18" customHeight="1" x14ac:dyDescent="0.3">
      <c r="B43" s="3">
        <v>108</v>
      </c>
      <c r="C43" s="22" t="s">
        <v>58</v>
      </c>
      <c r="D43" s="11">
        <v>40</v>
      </c>
      <c r="E43" s="12">
        <v>3.04</v>
      </c>
      <c r="F43" s="12">
        <v>0.32</v>
      </c>
      <c r="G43" s="12">
        <v>19.68</v>
      </c>
      <c r="H43" s="12">
        <v>94</v>
      </c>
      <c r="I43" s="41"/>
    </row>
    <row r="44" spans="2:12" ht="18" customHeight="1" x14ac:dyDescent="0.3">
      <c r="B44" s="3">
        <v>109</v>
      </c>
      <c r="C44" s="22" t="s">
        <v>59</v>
      </c>
      <c r="D44" s="11">
        <v>40</v>
      </c>
      <c r="E44" s="12">
        <v>2.64</v>
      </c>
      <c r="F44" s="12">
        <v>0.48</v>
      </c>
      <c r="G44" s="12">
        <v>13.36</v>
      </c>
      <c r="H44" s="12">
        <v>69.599999999999994</v>
      </c>
      <c r="I44" s="41"/>
    </row>
    <row r="45" spans="2:12" ht="18" customHeight="1" x14ac:dyDescent="0.3">
      <c r="B45" s="3">
        <v>509</v>
      </c>
      <c r="C45" s="22" t="s">
        <v>42</v>
      </c>
      <c r="D45" s="11">
        <v>200</v>
      </c>
      <c r="E45" s="12">
        <v>0.3</v>
      </c>
      <c r="F45" s="12">
        <v>0.2</v>
      </c>
      <c r="G45" s="12">
        <v>25.1</v>
      </c>
      <c r="H45" s="12">
        <v>103</v>
      </c>
      <c r="I45" s="41"/>
    </row>
    <row r="46" spans="2:12" ht="18" customHeight="1" x14ac:dyDescent="0.3">
      <c r="B46" s="3">
        <v>255</v>
      </c>
      <c r="C46" s="22" t="s">
        <v>65</v>
      </c>
      <c r="D46" s="11">
        <v>150</v>
      </c>
      <c r="E46" s="12">
        <v>4.8</v>
      </c>
      <c r="F46" s="12">
        <v>8.5500000000000007</v>
      </c>
      <c r="G46" s="12">
        <v>26.82</v>
      </c>
      <c r="H46" s="12">
        <v>203.4</v>
      </c>
      <c r="I46" s="41"/>
    </row>
    <row r="47" spans="2:12" ht="18" customHeight="1" x14ac:dyDescent="0.3">
      <c r="B47" s="3">
        <v>100</v>
      </c>
      <c r="C47" s="22" t="s">
        <v>66</v>
      </c>
      <c r="D47" s="11">
        <v>10</v>
      </c>
      <c r="E47" s="12">
        <v>2.6</v>
      </c>
      <c r="F47" s="12">
        <v>2.65</v>
      </c>
      <c r="G47" s="12">
        <v>0.35</v>
      </c>
      <c r="H47" s="12">
        <v>35.56</v>
      </c>
      <c r="I47" s="41"/>
    </row>
    <row r="48" spans="2:12" ht="16.5" customHeight="1" thickBot="1" x14ac:dyDescent="0.35">
      <c r="B48" s="67" t="s">
        <v>61</v>
      </c>
      <c r="C48" s="68"/>
      <c r="D48" s="27">
        <f>SUM(D41:D47)</f>
        <v>770</v>
      </c>
      <c r="E48" s="27">
        <f>SUM(E41:E47)</f>
        <v>28.530000000000005</v>
      </c>
      <c r="F48" s="27">
        <f>SUM(F41:F47)</f>
        <v>27.009999999999998</v>
      </c>
      <c r="G48" s="27">
        <f>SUM(G41:G47)</f>
        <v>105.57</v>
      </c>
      <c r="H48" s="27">
        <f>SUM(H41:H47)</f>
        <v>775.97</v>
      </c>
      <c r="I48" s="42"/>
    </row>
    <row r="49" spans="2:9" ht="21" customHeight="1" x14ac:dyDescent="0.3">
      <c r="B49" s="55" t="s">
        <v>1</v>
      </c>
      <c r="C49" s="43" t="s">
        <v>120</v>
      </c>
      <c r="D49" s="8"/>
      <c r="E49" s="9"/>
      <c r="F49" s="9"/>
      <c r="G49" s="9"/>
      <c r="H49" s="9"/>
    </row>
    <row r="50" spans="2:9" ht="21" customHeight="1" thickBot="1" x14ac:dyDescent="0.35">
      <c r="B50" s="56"/>
      <c r="C50" s="44"/>
      <c r="D50" s="8"/>
      <c r="E50" s="9"/>
      <c r="F50" s="9"/>
      <c r="G50" s="9"/>
      <c r="H50" s="9"/>
    </row>
    <row r="51" spans="2:9" x14ac:dyDescent="0.3">
      <c r="B51" s="45" t="s">
        <v>3</v>
      </c>
      <c r="C51" s="47" t="s">
        <v>4</v>
      </c>
      <c r="D51" s="49" t="s">
        <v>5</v>
      </c>
      <c r="E51" s="51" t="s">
        <v>6</v>
      </c>
      <c r="F51" s="51"/>
      <c r="G51" s="51"/>
      <c r="H51" s="51" t="s">
        <v>7</v>
      </c>
      <c r="I51" s="62" t="s">
        <v>8</v>
      </c>
    </row>
    <row r="52" spans="2:9" x14ac:dyDescent="0.3">
      <c r="B52" s="46"/>
      <c r="C52" s="48"/>
      <c r="D52" s="50"/>
      <c r="E52" s="34" t="s">
        <v>9</v>
      </c>
      <c r="F52" s="34" t="s">
        <v>10</v>
      </c>
      <c r="G52" s="34" t="s">
        <v>11</v>
      </c>
      <c r="H52" s="52"/>
      <c r="I52" s="63"/>
    </row>
    <row r="53" spans="2:9" x14ac:dyDescent="0.3">
      <c r="B53" s="31"/>
      <c r="C53" s="21" t="s">
        <v>96</v>
      </c>
      <c r="D53" s="16"/>
      <c r="E53" s="12"/>
      <c r="F53" s="12"/>
      <c r="G53" s="12"/>
      <c r="H53" s="12"/>
      <c r="I53" s="20"/>
    </row>
    <row r="54" spans="2:9" x14ac:dyDescent="0.3">
      <c r="B54" s="36">
        <v>493</v>
      </c>
      <c r="C54" s="22" t="s">
        <v>15</v>
      </c>
      <c r="D54" s="12">
        <v>200</v>
      </c>
      <c r="E54" s="12">
        <v>0.2</v>
      </c>
      <c r="F54" s="12">
        <v>0</v>
      </c>
      <c r="G54" s="12">
        <v>15.02</v>
      </c>
      <c r="H54" s="12">
        <v>58.76</v>
      </c>
      <c r="I54" s="40">
        <v>90.9</v>
      </c>
    </row>
    <row r="55" spans="2:9" x14ac:dyDescent="0.3">
      <c r="B55" s="37">
        <v>109</v>
      </c>
      <c r="C55" s="22" t="s">
        <v>21</v>
      </c>
      <c r="D55" s="12">
        <v>30</v>
      </c>
      <c r="E55" s="12">
        <v>1.98</v>
      </c>
      <c r="F55" s="12">
        <v>0.36</v>
      </c>
      <c r="G55" s="12">
        <v>10.02</v>
      </c>
      <c r="H55" s="12">
        <v>52.2</v>
      </c>
      <c r="I55" s="41"/>
    </row>
    <row r="56" spans="2:9" x14ac:dyDescent="0.3">
      <c r="B56" s="37">
        <v>112</v>
      </c>
      <c r="C56" s="22" t="s">
        <v>101</v>
      </c>
      <c r="D56" s="12">
        <v>150</v>
      </c>
      <c r="E56" s="12">
        <v>1.2</v>
      </c>
      <c r="F56" s="12">
        <v>0.3</v>
      </c>
      <c r="G56" s="12">
        <v>11.25</v>
      </c>
      <c r="H56" s="12">
        <v>57</v>
      </c>
      <c r="I56" s="41"/>
    </row>
    <row r="57" spans="2:9" x14ac:dyDescent="0.3">
      <c r="B57" s="37">
        <v>165</v>
      </c>
      <c r="C57" s="22" t="s">
        <v>102</v>
      </c>
      <c r="D57" s="12">
        <v>250</v>
      </c>
      <c r="E57" s="12">
        <v>7.12</v>
      </c>
      <c r="F57" s="12">
        <v>6.58</v>
      </c>
      <c r="G57" s="12">
        <v>23.72</v>
      </c>
      <c r="H57" s="12">
        <v>182.5</v>
      </c>
      <c r="I57" s="41"/>
    </row>
    <row r="58" spans="2:9" x14ac:dyDescent="0.3">
      <c r="B58" s="37">
        <v>111</v>
      </c>
      <c r="C58" s="22" t="s">
        <v>38</v>
      </c>
      <c r="D58" s="12">
        <v>20</v>
      </c>
      <c r="E58" s="12">
        <v>1.5</v>
      </c>
      <c r="F58" s="12">
        <v>0.57999999999999996</v>
      </c>
      <c r="G58" s="12">
        <v>10.28</v>
      </c>
      <c r="H58" s="12">
        <v>52.4</v>
      </c>
      <c r="I58" s="41"/>
    </row>
    <row r="59" spans="2:9" x14ac:dyDescent="0.3">
      <c r="B59" s="37">
        <v>105</v>
      </c>
      <c r="C59" s="22" t="s">
        <v>36</v>
      </c>
      <c r="D59" s="12">
        <v>10</v>
      </c>
      <c r="E59" s="12">
        <v>0.05</v>
      </c>
      <c r="F59" s="12">
        <v>8.25</v>
      </c>
      <c r="G59" s="12">
        <v>0.08</v>
      </c>
      <c r="H59" s="12">
        <v>74.8</v>
      </c>
      <c r="I59" s="41"/>
    </row>
    <row r="60" spans="2:9" ht="19.5" thickBot="1" x14ac:dyDescent="0.35">
      <c r="B60" s="65" t="str">
        <f>B48</f>
        <v>ИТОГО ЗА ОБЕД:</v>
      </c>
      <c r="C60" s="66" t="s">
        <v>23</v>
      </c>
      <c r="D60" s="28">
        <f>SUM(D54:D59)</f>
        <v>660</v>
      </c>
      <c r="E60" s="28">
        <f>SUM(E54:E59)</f>
        <v>12.05</v>
      </c>
      <c r="F60" s="28">
        <f>SUM(F54:F59)</f>
        <v>16.07</v>
      </c>
      <c r="G60" s="28">
        <f>SUM(G54:G59)</f>
        <v>70.36999999999999</v>
      </c>
      <c r="H60" s="28">
        <f>SUM(H54:H59)</f>
        <v>477.66</v>
      </c>
      <c r="I60" s="42"/>
    </row>
    <row r="61" spans="2:9" x14ac:dyDescent="0.3">
      <c r="B61" s="31"/>
      <c r="C61" s="21" t="s">
        <v>28</v>
      </c>
      <c r="D61" s="16"/>
      <c r="E61" s="12"/>
      <c r="F61" s="12"/>
      <c r="G61" s="12"/>
      <c r="H61" s="12"/>
      <c r="I61" s="20"/>
    </row>
    <row r="62" spans="2:9" x14ac:dyDescent="0.3">
      <c r="B62" s="3">
        <v>412</v>
      </c>
      <c r="C62" s="22" t="s">
        <v>100</v>
      </c>
      <c r="D62" s="16">
        <v>80</v>
      </c>
      <c r="E62" s="12">
        <v>15</v>
      </c>
      <c r="F62" s="12">
        <v>10.71</v>
      </c>
      <c r="G62" s="12">
        <v>9.2899999999999991</v>
      </c>
      <c r="H62" s="12">
        <v>188.57</v>
      </c>
      <c r="I62" s="40">
        <v>103.24</v>
      </c>
    </row>
    <row r="63" spans="2:9" x14ac:dyDescent="0.3">
      <c r="B63" s="3">
        <v>128</v>
      </c>
      <c r="C63" s="22" t="s">
        <v>32</v>
      </c>
      <c r="D63" s="11">
        <v>250</v>
      </c>
      <c r="E63" s="12">
        <v>1.65</v>
      </c>
      <c r="F63" s="12">
        <v>5.17</v>
      </c>
      <c r="G63" s="12">
        <v>11.9</v>
      </c>
      <c r="H63" s="12">
        <v>100.7</v>
      </c>
      <c r="I63" s="41"/>
    </row>
    <row r="64" spans="2:9" x14ac:dyDescent="0.3">
      <c r="B64" s="3">
        <v>108</v>
      </c>
      <c r="C64" s="22" t="s">
        <v>58</v>
      </c>
      <c r="D64" s="16">
        <v>40</v>
      </c>
      <c r="E64" s="12">
        <v>3.04</v>
      </c>
      <c r="F64" s="12">
        <v>0.32</v>
      </c>
      <c r="G64" s="12">
        <v>19.68</v>
      </c>
      <c r="H64" s="12">
        <v>94</v>
      </c>
      <c r="I64" s="41"/>
    </row>
    <row r="65" spans="2:9" x14ac:dyDescent="0.3">
      <c r="B65" s="3">
        <v>109</v>
      </c>
      <c r="C65" s="22" t="s">
        <v>59</v>
      </c>
      <c r="D65" s="11">
        <v>40</v>
      </c>
      <c r="E65" s="12">
        <v>2.64</v>
      </c>
      <c r="F65" s="12">
        <v>0.48</v>
      </c>
      <c r="G65" s="12">
        <v>13.36</v>
      </c>
      <c r="H65" s="12">
        <v>69.599999999999994</v>
      </c>
      <c r="I65" s="41"/>
    </row>
    <row r="66" spans="2:9" x14ac:dyDescent="0.3">
      <c r="B66" s="3">
        <v>509</v>
      </c>
      <c r="C66" s="22" t="s">
        <v>42</v>
      </c>
      <c r="D66" s="11">
        <v>200</v>
      </c>
      <c r="E66" s="12">
        <v>0.3</v>
      </c>
      <c r="F66" s="12">
        <v>0.2</v>
      </c>
      <c r="G66" s="12">
        <v>25.1</v>
      </c>
      <c r="H66" s="12">
        <v>103</v>
      </c>
      <c r="I66" s="41"/>
    </row>
    <row r="67" spans="2:9" x14ac:dyDescent="0.3">
      <c r="B67" s="3">
        <v>255</v>
      </c>
      <c r="C67" s="22" t="s">
        <v>65</v>
      </c>
      <c r="D67" s="11">
        <v>180</v>
      </c>
      <c r="E67" s="12">
        <v>5.76</v>
      </c>
      <c r="F67" s="12">
        <v>10.26</v>
      </c>
      <c r="G67" s="12">
        <v>32.18</v>
      </c>
      <c r="H67" s="12">
        <v>244.08</v>
      </c>
      <c r="I67" s="41"/>
    </row>
    <row r="68" spans="2:9" x14ac:dyDescent="0.3">
      <c r="B68" s="3">
        <v>100</v>
      </c>
      <c r="C68" s="22" t="s">
        <v>66</v>
      </c>
      <c r="D68" s="11">
        <v>15</v>
      </c>
      <c r="E68" s="12">
        <v>3.9</v>
      </c>
      <c r="F68" s="12">
        <v>3.98</v>
      </c>
      <c r="G68" s="12">
        <v>0.52</v>
      </c>
      <c r="H68" s="12">
        <v>53.34</v>
      </c>
      <c r="I68" s="41"/>
    </row>
    <row r="69" spans="2:9" ht="19.5" thickBot="1" x14ac:dyDescent="0.35">
      <c r="B69" s="67" t="s">
        <v>61</v>
      </c>
      <c r="C69" s="68"/>
      <c r="D69" s="27">
        <f>SUM(D62:D68)</f>
        <v>805</v>
      </c>
      <c r="E69" s="27">
        <f>SUM(E62:E68)</f>
        <v>32.29</v>
      </c>
      <c r="F69" s="27">
        <f>SUM(F62:F68)</f>
        <v>31.12</v>
      </c>
      <c r="G69" s="27">
        <f>SUM(G62:G68)</f>
        <v>112.02999999999999</v>
      </c>
      <c r="H69" s="27">
        <f>SUM(H62:H68)</f>
        <v>853.29000000000008</v>
      </c>
      <c r="I69" s="42"/>
    </row>
  </sheetData>
  <mergeCells count="45">
    <mergeCell ref="I54:I60"/>
    <mergeCell ref="B60:C60"/>
    <mergeCell ref="I62:I69"/>
    <mergeCell ref="B69:C69"/>
    <mergeCell ref="B51:B52"/>
    <mergeCell ref="C51:C52"/>
    <mergeCell ref="D51:D52"/>
    <mergeCell ref="E51:G51"/>
    <mergeCell ref="H51:H52"/>
    <mergeCell ref="I51:I52"/>
    <mergeCell ref="I30:I31"/>
    <mergeCell ref="I33:I39"/>
    <mergeCell ref="B39:C39"/>
    <mergeCell ref="I41:I48"/>
    <mergeCell ref="B48:C48"/>
    <mergeCell ref="B49:B50"/>
    <mergeCell ref="C49:C50"/>
    <mergeCell ref="I17:I18"/>
    <mergeCell ref="I21:I27"/>
    <mergeCell ref="B27:C27"/>
    <mergeCell ref="B28:B29"/>
    <mergeCell ref="C28:C29"/>
    <mergeCell ref="B30:B31"/>
    <mergeCell ref="C30:C31"/>
    <mergeCell ref="D30:D31"/>
    <mergeCell ref="E30:G30"/>
    <mergeCell ref="H30:H31"/>
    <mergeCell ref="B17:B18"/>
    <mergeCell ref="C17:C18"/>
    <mergeCell ref="D17:D18"/>
    <mergeCell ref="E17:G17"/>
    <mergeCell ref="I5:I6"/>
    <mergeCell ref="I8:I14"/>
    <mergeCell ref="B14:C14"/>
    <mergeCell ref="B15:B16"/>
    <mergeCell ref="C15:C16"/>
    <mergeCell ref="H17:H18"/>
    <mergeCell ref="D1:H1"/>
    <mergeCell ref="B3:B4"/>
    <mergeCell ref="C3:C4"/>
    <mergeCell ref="B5:B6"/>
    <mergeCell ref="C5:C6"/>
    <mergeCell ref="D5:D6"/>
    <mergeCell ref="E5:G5"/>
    <mergeCell ref="H5:H6"/>
  </mergeCells>
  <pageMargins left="0.23622047244094491" right="0.23622047244094491" top="0.74803149606299213" bottom="0.74803149606299213" header="0.31496062992125984" footer="0.31496062992125984"/>
  <pageSetup paperSize="9" scale="49" fitToHeight="0" orientation="portrait" r:id="rId1"/>
  <headerFooter>
    <oddHeader>&amp;L&amp;16Согласовано:
Директор
___________&amp;R&amp;16Утверждаю:
Директор ООО "ТОП"
___________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view="pageBreakPreview" topLeftCell="A35" zoomScale="39" zoomScaleNormal="70" zoomScaleSheetLayoutView="39" zoomScalePageLayoutView="66" workbookViewId="0">
      <selection activeCell="G64" sqref="G64"/>
    </sheetView>
  </sheetViews>
  <sheetFormatPr defaultRowHeight="18.75" x14ac:dyDescent="0.3"/>
  <cols>
    <col min="1" max="1" width="2.7109375" style="5" customWidth="1"/>
    <col min="2" max="2" width="20.7109375" style="23" customWidth="1"/>
    <col min="3" max="3" width="73.7109375" style="5" customWidth="1"/>
    <col min="4" max="4" width="17.42578125" style="5" customWidth="1"/>
    <col min="5" max="7" width="14.28515625" style="5" customWidth="1"/>
    <col min="8" max="8" width="19.28515625" style="5" customWidth="1"/>
    <col min="9" max="9" width="17.140625" style="6" customWidth="1"/>
    <col min="10" max="10" width="4" customWidth="1"/>
  </cols>
  <sheetData>
    <row r="1" spans="2:10" ht="25.5" customHeight="1" x14ac:dyDescent="0.3">
      <c r="D1" s="69" t="s">
        <v>0</v>
      </c>
      <c r="E1" s="69"/>
      <c r="F1" s="69"/>
      <c r="G1" s="69"/>
      <c r="H1" s="69"/>
    </row>
    <row r="2" spans="2:10" ht="22.5" customHeight="1" x14ac:dyDescent="0.3">
      <c r="B2" s="32" t="s">
        <v>24</v>
      </c>
      <c r="C2" s="7" t="s">
        <v>70</v>
      </c>
      <c r="D2" s="8"/>
      <c r="E2" s="9"/>
      <c r="F2" s="9"/>
      <c r="G2" s="9"/>
      <c r="H2" s="9"/>
    </row>
    <row r="3" spans="2:10" ht="29.25" customHeight="1" x14ac:dyDescent="0.3">
      <c r="B3" s="55" t="s">
        <v>1</v>
      </c>
      <c r="C3" s="43" t="s">
        <v>2</v>
      </c>
      <c r="D3" s="8"/>
      <c r="E3" s="9"/>
      <c r="F3" s="9"/>
      <c r="G3" s="9"/>
      <c r="H3" s="9"/>
    </row>
    <row r="4" spans="2:10" ht="22.5" customHeight="1" thickBot="1" x14ac:dyDescent="0.35">
      <c r="B4" s="56"/>
      <c r="C4" s="44"/>
      <c r="D4" s="8"/>
      <c r="E4" s="9"/>
      <c r="F4" s="9"/>
      <c r="G4" s="9"/>
      <c r="H4" s="9"/>
    </row>
    <row r="5" spans="2:10" ht="23.25" customHeight="1" x14ac:dyDescent="0.3">
      <c r="B5" s="57" t="s">
        <v>3</v>
      </c>
      <c r="C5" s="59" t="s">
        <v>4</v>
      </c>
      <c r="D5" s="49" t="s">
        <v>5</v>
      </c>
      <c r="E5" s="51" t="s">
        <v>6</v>
      </c>
      <c r="F5" s="51"/>
      <c r="G5" s="51"/>
      <c r="H5" s="51" t="s">
        <v>7</v>
      </c>
      <c r="I5" s="53" t="s">
        <v>8</v>
      </c>
    </row>
    <row r="6" spans="2:10" ht="35.25" customHeight="1" thickBot="1" x14ac:dyDescent="0.35">
      <c r="B6" s="58"/>
      <c r="C6" s="60"/>
      <c r="D6" s="61"/>
      <c r="E6" s="33" t="s">
        <v>9</v>
      </c>
      <c r="F6" s="33" t="s">
        <v>10</v>
      </c>
      <c r="G6" s="33" t="s">
        <v>11</v>
      </c>
      <c r="H6" s="64"/>
      <c r="I6" s="54"/>
    </row>
    <row r="7" spans="2:10" ht="23.25" customHeight="1" x14ac:dyDescent="0.3">
      <c r="B7" s="24"/>
      <c r="C7" s="18" t="s">
        <v>12</v>
      </c>
      <c r="D7" s="25"/>
      <c r="E7" s="14"/>
      <c r="F7" s="14"/>
      <c r="G7" s="14"/>
      <c r="H7" s="14"/>
      <c r="I7" s="35"/>
    </row>
    <row r="8" spans="2:10" ht="18" customHeight="1" x14ac:dyDescent="0.3">
      <c r="B8" s="26">
        <v>100</v>
      </c>
      <c r="C8" s="4" t="s">
        <v>103</v>
      </c>
      <c r="D8" s="11">
        <v>180</v>
      </c>
      <c r="E8" s="12">
        <v>13.61</v>
      </c>
      <c r="F8" s="12">
        <v>13.39</v>
      </c>
      <c r="G8" s="12">
        <v>35.42</v>
      </c>
      <c r="H8" s="12">
        <v>316.8</v>
      </c>
      <c r="I8" s="40"/>
    </row>
    <row r="9" spans="2:10" ht="19.5" customHeight="1" x14ac:dyDescent="0.3">
      <c r="B9" s="26">
        <v>255</v>
      </c>
      <c r="C9" s="4" t="s">
        <v>15</v>
      </c>
      <c r="D9" s="11">
        <v>200</v>
      </c>
      <c r="E9" s="12">
        <v>0.2</v>
      </c>
      <c r="F9" s="12">
        <v>0</v>
      </c>
      <c r="G9" s="12">
        <v>15.02</v>
      </c>
      <c r="H9" s="12">
        <v>58.76</v>
      </c>
      <c r="I9" s="41"/>
    </row>
    <row r="10" spans="2:10" ht="34.5" customHeight="1" x14ac:dyDescent="0.3">
      <c r="B10" s="26">
        <v>108</v>
      </c>
      <c r="C10" s="4" t="s">
        <v>57</v>
      </c>
      <c r="D10" s="11">
        <v>15</v>
      </c>
      <c r="E10" s="12">
        <v>1.1399999999999999</v>
      </c>
      <c r="F10" s="12">
        <v>5.34</v>
      </c>
      <c r="G10" s="12">
        <v>4.62</v>
      </c>
      <c r="H10" s="12">
        <v>71.400000000000006</v>
      </c>
      <c r="I10" s="41"/>
    </row>
    <row r="11" spans="2:10" ht="18" customHeight="1" x14ac:dyDescent="0.3">
      <c r="B11" s="26">
        <v>105</v>
      </c>
      <c r="C11" s="4" t="s">
        <v>18</v>
      </c>
      <c r="D11" s="11">
        <v>20</v>
      </c>
      <c r="E11" s="12">
        <v>1.52</v>
      </c>
      <c r="F11" s="12">
        <v>0.16</v>
      </c>
      <c r="G11" s="12">
        <v>9.84</v>
      </c>
      <c r="H11" s="12">
        <v>47</v>
      </c>
      <c r="I11" s="41"/>
    </row>
    <row r="12" spans="2:10" ht="18" customHeight="1" x14ac:dyDescent="0.3">
      <c r="B12" s="26">
        <v>617</v>
      </c>
      <c r="C12" s="4" t="s">
        <v>21</v>
      </c>
      <c r="D12" s="11">
        <v>30</v>
      </c>
      <c r="E12" s="12">
        <v>1.98</v>
      </c>
      <c r="F12" s="12">
        <v>0.36</v>
      </c>
      <c r="G12" s="12">
        <v>10.02</v>
      </c>
      <c r="H12" s="12">
        <v>52.2</v>
      </c>
      <c r="I12" s="41"/>
    </row>
    <row r="13" spans="2:10" ht="31.5" customHeight="1" thickBot="1" x14ac:dyDescent="0.35">
      <c r="B13" s="65" t="s">
        <v>54</v>
      </c>
      <c r="C13" s="66"/>
      <c r="D13" s="27">
        <f>SUM(D8:D12)</f>
        <v>445</v>
      </c>
      <c r="E13" s="28">
        <f>SUM(E8:E12)</f>
        <v>18.45</v>
      </c>
      <c r="F13" s="28">
        <f>SUM(F8:F12)</f>
        <v>19.25</v>
      </c>
      <c r="G13" s="28">
        <f>SUM(G8:G12)</f>
        <v>74.919999999999987</v>
      </c>
      <c r="H13" s="28">
        <f>SUM(H8:H12)</f>
        <v>546.16000000000008</v>
      </c>
      <c r="I13" s="42"/>
      <c r="J13" s="1"/>
    </row>
    <row r="14" spans="2:10" ht="24" customHeight="1" x14ac:dyDescent="0.3">
      <c r="B14" s="55" t="s">
        <v>1</v>
      </c>
      <c r="C14" s="43" t="s">
        <v>25</v>
      </c>
      <c r="D14" s="8"/>
      <c r="E14" s="9"/>
      <c r="F14" s="9"/>
      <c r="G14" s="9"/>
      <c r="H14" s="9"/>
      <c r="I14" s="13"/>
    </row>
    <row r="15" spans="2:10" ht="24" customHeight="1" thickBot="1" x14ac:dyDescent="0.35">
      <c r="B15" s="56"/>
      <c r="C15" s="44"/>
      <c r="D15" s="8"/>
      <c r="E15" s="9"/>
      <c r="F15" s="9"/>
      <c r="G15" s="9"/>
      <c r="H15" s="9"/>
    </row>
    <row r="16" spans="2:10" ht="23.25" customHeight="1" x14ac:dyDescent="0.3">
      <c r="B16" s="57" t="s">
        <v>3</v>
      </c>
      <c r="C16" s="59" t="s">
        <v>4</v>
      </c>
      <c r="D16" s="49" t="s">
        <v>5</v>
      </c>
      <c r="E16" s="51" t="s">
        <v>6</v>
      </c>
      <c r="F16" s="51"/>
      <c r="G16" s="51"/>
      <c r="H16" s="51" t="s">
        <v>7</v>
      </c>
      <c r="I16" s="53" t="s">
        <v>8</v>
      </c>
    </row>
    <row r="17" spans="2:10" ht="35.25" customHeight="1" thickBot="1" x14ac:dyDescent="0.35">
      <c r="B17" s="58"/>
      <c r="C17" s="60"/>
      <c r="D17" s="61"/>
      <c r="E17" s="33" t="s">
        <v>9</v>
      </c>
      <c r="F17" s="33" t="s">
        <v>10</v>
      </c>
      <c r="G17" s="33" t="s">
        <v>11</v>
      </c>
      <c r="H17" s="64"/>
      <c r="I17" s="54"/>
    </row>
    <row r="18" spans="2:10" ht="23.25" customHeight="1" x14ac:dyDescent="0.3">
      <c r="B18" s="24"/>
      <c r="C18" s="18" t="s">
        <v>12</v>
      </c>
      <c r="D18" s="25"/>
      <c r="E18" s="14"/>
      <c r="F18" s="14"/>
      <c r="G18" s="14"/>
      <c r="H18" s="14"/>
      <c r="I18" s="35"/>
    </row>
    <row r="19" spans="2:10" hidden="1" x14ac:dyDescent="0.3">
      <c r="B19" s="29"/>
      <c r="C19" s="19"/>
      <c r="D19" s="16"/>
      <c r="E19" s="12">
        <v>15.78</v>
      </c>
      <c r="F19" s="12">
        <v>16.46</v>
      </c>
      <c r="G19" s="12">
        <v>18.18</v>
      </c>
      <c r="H19" s="12">
        <v>283.42</v>
      </c>
      <c r="I19" s="20"/>
    </row>
    <row r="20" spans="2:10" ht="18" customHeight="1" x14ac:dyDescent="0.3">
      <c r="B20" s="26">
        <v>100</v>
      </c>
      <c r="C20" s="4" t="s">
        <v>103</v>
      </c>
      <c r="D20" s="11">
        <v>200</v>
      </c>
      <c r="E20" s="12">
        <v>15.12</v>
      </c>
      <c r="F20" s="12">
        <v>14.88</v>
      </c>
      <c r="G20" s="12">
        <v>39.36</v>
      </c>
      <c r="H20" s="12">
        <v>352</v>
      </c>
      <c r="I20" s="40"/>
    </row>
    <row r="21" spans="2:10" ht="18" customHeight="1" x14ac:dyDescent="0.3">
      <c r="B21" s="26">
        <v>255</v>
      </c>
      <c r="C21" s="4" t="s">
        <v>15</v>
      </c>
      <c r="D21" s="11">
        <v>200</v>
      </c>
      <c r="E21" s="12">
        <v>0.2</v>
      </c>
      <c r="F21" s="12">
        <v>0</v>
      </c>
      <c r="G21" s="12">
        <v>15.02</v>
      </c>
      <c r="H21" s="12">
        <v>58.76</v>
      </c>
      <c r="I21" s="41"/>
    </row>
    <row r="22" spans="2:10" ht="39.75" customHeight="1" x14ac:dyDescent="0.3">
      <c r="B22" s="26">
        <v>108</v>
      </c>
      <c r="C22" s="4" t="s">
        <v>57</v>
      </c>
      <c r="D22" s="11">
        <v>15</v>
      </c>
      <c r="E22" s="12">
        <v>1.9</v>
      </c>
      <c r="F22" s="12">
        <v>8.9</v>
      </c>
      <c r="G22" s="12">
        <v>7.7</v>
      </c>
      <c r="H22" s="12">
        <v>119</v>
      </c>
      <c r="I22" s="41"/>
    </row>
    <row r="23" spans="2:10" ht="18" customHeight="1" x14ac:dyDescent="0.3">
      <c r="B23" s="26">
        <v>105</v>
      </c>
      <c r="C23" s="4" t="s">
        <v>18</v>
      </c>
      <c r="D23" s="11">
        <v>20</v>
      </c>
      <c r="E23" s="12">
        <v>1.52</v>
      </c>
      <c r="F23" s="12">
        <v>0.16</v>
      </c>
      <c r="G23" s="12">
        <v>9.84</v>
      </c>
      <c r="H23" s="12">
        <v>47</v>
      </c>
      <c r="I23" s="41"/>
    </row>
    <row r="24" spans="2:10" ht="18" customHeight="1" x14ac:dyDescent="0.3">
      <c r="B24" s="26">
        <v>617</v>
      </c>
      <c r="C24" s="4" t="s">
        <v>21</v>
      </c>
      <c r="D24" s="11">
        <v>30</v>
      </c>
      <c r="E24" s="12">
        <v>1.98</v>
      </c>
      <c r="F24" s="12">
        <v>0.36</v>
      </c>
      <c r="G24" s="12">
        <v>10.02</v>
      </c>
      <c r="H24" s="12">
        <v>52.2</v>
      </c>
      <c r="I24" s="41"/>
    </row>
    <row r="25" spans="2:10" ht="30" customHeight="1" thickBot="1" x14ac:dyDescent="0.35">
      <c r="B25" s="65" t="s">
        <v>54</v>
      </c>
      <c r="C25" s="66"/>
      <c r="D25" s="27">
        <f>SUM(D20:D24)</f>
        <v>465</v>
      </c>
      <c r="E25" s="27">
        <f>SUM(E20:E24)</f>
        <v>20.72</v>
      </c>
      <c r="F25" s="27">
        <f>SUM(F20:F24)</f>
        <v>24.3</v>
      </c>
      <c r="G25" s="27">
        <f>SUM(G20:G24)</f>
        <v>81.94</v>
      </c>
      <c r="H25" s="27">
        <f>SUM(H20:H24)</f>
        <v>628.96</v>
      </c>
      <c r="I25" s="42"/>
      <c r="J25" s="1"/>
    </row>
    <row r="26" spans="2:10" x14ac:dyDescent="0.3">
      <c r="B26" s="55" t="s">
        <v>1</v>
      </c>
      <c r="C26" s="43" t="s">
        <v>27</v>
      </c>
      <c r="D26" s="8"/>
      <c r="E26" s="9"/>
      <c r="F26" s="9"/>
      <c r="G26" s="9"/>
      <c r="H26" s="9"/>
    </row>
    <row r="27" spans="2:10" ht="19.5" thickBot="1" x14ac:dyDescent="0.35">
      <c r="B27" s="56"/>
      <c r="C27" s="44"/>
      <c r="D27" s="8"/>
      <c r="E27" s="9"/>
      <c r="F27" s="9"/>
      <c r="G27" s="9"/>
      <c r="H27" s="9"/>
    </row>
    <row r="28" spans="2:10" ht="21" customHeight="1" x14ac:dyDescent="0.3">
      <c r="B28" s="45" t="s">
        <v>3</v>
      </c>
      <c r="C28" s="47" t="s">
        <v>4</v>
      </c>
      <c r="D28" s="49" t="s">
        <v>5</v>
      </c>
      <c r="E28" s="51" t="s">
        <v>6</v>
      </c>
      <c r="F28" s="51"/>
      <c r="G28" s="51"/>
      <c r="H28" s="51" t="s">
        <v>7</v>
      </c>
      <c r="I28" s="62" t="s">
        <v>8</v>
      </c>
    </row>
    <row r="29" spans="2:10" ht="37.5" customHeight="1" x14ac:dyDescent="0.3">
      <c r="B29" s="46"/>
      <c r="C29" s="48"/>
      <c r="D29" s="50"/>
      <c r="E29" s="34" t="s">
        <v>9</v>
      </c>
      <c r="F29" s="34" t="s">
        <v>10</v>
      </c>
      <c r="G29" s="34" t="s">
        <v>11</v>
      </c>
      <c r="H29" s="52"/>
      <c r="I29" s="63"/>
    </row>
    <row r="30" spans="2:10" ht="23.25" customHeight="1" x14ac:dyDescent="0.3">
      <c r="B30" s="31"/>
      <c r="C30" s="21" t="s">
        <v>96</v>
      </c>
      <c r="D30" s="16"/>
      <c r="E30" s="12"/>
      <c r="F30" s="12"/>
      <c r="G30" s="12"/>
      <c r="H30" s="12"/>
      <c r="I30" s="20"/>
    </row>
    <row r="31" spans="2:10" ht="18" customHeight="1" x14ac:dyDescent="0.3">
      <c r="B31" s="3">
        <v>493</v>
      </c>
      <c r="C31" s="22" t="s">
        <v>67</v>
      </c>
      <c r="D31" s="11">
        <v>150</v>
      </c>
      <c r="E31" s="12">
        <v>12.93</v>
      </c>
      <c r="F31" s="12">
        <v>20.07</v>
      </c>
      <c r="G31" s="12">
        <v>3.46</v>
      </c>
      <c r="H31" s="12">
        <v>244.62</v>
      </c>
      <c r="I31" s="40"/>
    </row>
    <row r="32" spans="2:10" ht="34.5" customHeight="1" x14ac:dyDescent="0.3">
      <c r="B32" s="3">
        <v>109</v>
      </c>
      <c r="C32" s="22" t="s">
        <v>48</v>
      </c>
      <c r="D32" s="11">
        <v>200</v>
      </c>
      <c r="E32" s="12">
        <v>3.6</v>
      </c>
      <c r="F32" s="12">
        <v>3.3</v>
      </c>
      <c r="G32" s="12">
        <v>25</v>
      </c>
      <c r="H32" s="12">
        <v>144</v>
      </c>
      <c r="I32" s="41"/>
    </row>
    <row r="33" spans="2:12" ht="18" customHeight="1" x14ac:dyDescent="0.3">
      <c r="B33" s="3">
        <v>112</v>
      </c>
      <c r="C33" s="22" t="s">
        <v>36</v>
      </c>
      <c r="D33" s="11">
        <v>10</v>
      </c>
      <c r="E33" s="12">
        <v>0.05</v>
      </c>
      <c r="F33" s="12">
        <v>8.25</v>
      </c>
      <c r="G33" s="12">
        <v>0.08</v>
      </c>
      <c r="H33" s="12">
        <v>74.8</v>
      </c>
      <c r="I33" s="41"/>
    </row>
    <row r="34" spans="2:12" ht="18" customHeight="1" x14ac:dyDescent="0.3">
      <c r="B34" s="3">
        <v>165</v>
      </c>
      <c r="C34" s="22" t="s">
        <v>47</v>
      </c>
      <c r="D34" s="11">
        <v>15</v>
      </c>
      <c r="E34" s="12">
        <v>1.86</v>
      </c>
      <c r="F34" s="12">
        <v>2.2200000000000002</v>
      </c>
      <c r="G34" s="12">
        <v>3.84</v>
      </c>
      <c r="H34" s="12">
        <v>43.2</v>
      </c>
      <c r="I34" s="41"/>
    </row>
    <row r="35" spans="2:12" ht="18" customHeight="1" x14ac:dyDescent="0.3">
      <c r="B35" s="3">
        <v>111</v>
      </c>
      <c r="C35" s="22" t="s">
        <v>38</v>
      </c>
      <c r="D35" s="11">
        <v>20</v>
      </c>
      <c r="E35" s="12">
        <v>1.5</v>
      </c>
      <c r="F35" s="12">
        <v>0.57999999999999996</v>
      </c>
      <c r="G35" s="12">
        <v>10.28</v>
      </c>
      <c r="H35" s="12">
        <v>52.4</v>
      </c>
      <c r="I35" s="41"/>
    </row>
    <row r="36" spans="2:12" ht="32.25" customHeight="1" x14ac:dyDescent="0.3">
      <c r="B36" s="3">
        <v>105</v>
      </c>
      <c r="C36" s="22" t="s">
        <v>21</v>
      </c>
      <c r="D36" s="11">
        <v>30</v>
      </c>
      <c r="E36" s="12">
        <v>1.98</v>
      </c>
      <c r="F36" s="12">
        <v>0.36</v>
      </c>
      <c r="G36" s="12">
        <v>10.02</v>
      </c>
      <c r="H36" s="12">
        <v>52.2</v>
      </c>
      <c r="I36" s="41"/>
      <c r="L36" t="s">
        <v>26</v>
      </c>
    </row>
    <row r="37" spans="2:12" ht="21.75" customHeight="1" thickBot="1" x14ac:dyDescent="0.35">
      <c r="B37" s="65" t="str">
        <f>B25</f>
        <v>ИТОГО ЗА ЗАВТРАК</v>
      </c>
      <c r="C37" s="66" t="s">
        <v>23</v>
      </c>
      <c r="D37" s="28">
        <f>SUM(D31:D36)</f>
        <v>425</v>
      </c>
      <c r="E37" s="28">
        <f>SUM(E31:E36)</f>
        <v>21.92</v>
      </c>
      <c r="F37" s="28">
        <f>SUM(F31:F36)</f>
        <v>34.78</v>
      </c>
      <c r="G37" s="28">
        <f>SUM(G31:G36)</f>
        <v>52.679999999999993</v>
      </c>
      <c r="H37" s="28">
        <f>SUM(H31:H36)</f>
        <v>611.22</v>
      </c>
      <c r="I37" s="42"/>
      <c r="J37" s="1"/>
    </row>
    <row r="38" spans="2:12" ht="16.5" customHeight="1" x14ac:dyDescent="0.3">
      <c r="B38" s="31"/>
      <c r="C38" s="21" t="s">
        <v>28</v>
      </c>
      <c r="D38" s="16"/>
      <c r="E38" s="12"/>
      <c r="F38" s="12"/>
      <c r="G38" s="12"/>
      <c r="H38" s="12"/>
      <c r="I38" s="20"/>
    </row>
    <row r="39" spans="2:12" ht="18" customHeight="1" x14ac:dyDescent="0.3">
      <c r="B39" s="3">
        <v>412</v>
      </c>
      <c r="C39" s="22" t="s">
        <v>72</v>
      </c>
      <c r="D39" s="11">
        <v>250</v>
      </c>
      <c r="E39" s="12">
        <v>3.1</v>
      </c>
      <c r="F39" s="12">
        <v>4.5</v>
      </c>
      <c r="G39" s="12">
        <v>13.03</v>
      </c>
      <c r="H39" s="12">
        <v>106.42</v>
      </c>
      <c r="I39" s="40"/>
    </row>
    <row r="40" spans="2:12" ht="34.5" customHeight="1" x14ac:dyDescent="0.3">
      <c r="B40" s="3">
        <v>128</v>
      </c>
      <c r="C40" s="22" t="s">
        <v>58</v>
      </c>
      <c r="D40" s="11">
        <v>40</v>
      </c>
      <c r="E40" s="12">
        <v>3.04</v>
      </c>
      <c r="F40" s="12">
        <v>0.32</v>
      </c>
      <c r="G40" s="12">
        <v>19.68</v>
      </c>
      <c r="H40" s="12">
        <v>94</v>
      </c>
      <c r="I40" s="41"/>
    </row>
    <row r="41" spans="2:12" ht="18" customHeight="1" x14ac:dyDescent="0.3">
      <c r="B41" s="3">
        <v>108</v>
      </c>
      <c r="C41" s="22" t="s">
        <v>59</v>
      </c>
      <c r="D41" s="11">
        <v>40</v>
      </c>
      <c r="E41" s="12">
        <v>2.64</v>
      </c>
      <c r="F41" s="12">
        <v>0.48</v>
      </c>
      <c r="G41" s="12">
        <v>13.36</v>
      </c>
      <c r="H41" s="12">
        <v>69.599999999999994</v>
      </c>
      <c r="I41" s="41"/>
    </row>
    <row r="42" spans="2:12" ht="18" customHeight="1" x14ac:dyDescent="0.3">
      <c r="B42" s="3">
        <v>109</v>
      </c>
      <c r="C42" s="22" t="s">
        <v>103</v>
      </c>
      <c r="D42" s="11">
        <v>180</v>
      </c>
      <c r="E42" s="12">
        <v>13.61</v>
      </c>
      <c r="F42" s="12">
        <v>13.39</v>
      </c>
      <c r="G42" s="12">
        <v>35.42</v>
      </c>
      <c r="H42" s="12">
        <v>316.8</v>
      </c>
      <c r="I42" s="41"/>
    </row>
    <row r="43" spans="2:12" ht="18" customHeight="1" x14ac:dyDescent="0.3">
      <c r="B43" s="3">
        <v>509</v>
      </c>
      <c r="C43" s="22" t="s">
        <v>57</v>
      </c>
      <c r="D43" s="11">
        <v>15</v>
      </c>
      <c r="E43" s="12">
        <v>1.1399999999999999</v>
      </c>
      <c r="F43" s="12">
        <v>5.34</v>
      </c>
      <c r="G43" s="12">
        <v>4.62</v>
      </c>
      <c r="H43" s="12">
        <v>71.400000000000006</v>
      </c>
      <c r="I43" s="41"/>
    </row>
    <row r="44" spans="2:12" ht="18" customHeight="1" x14ac:dyDescent="0.3">
      <c r="B44" s="3">
        <v>255</v>
      </c>
      <c r="C44" s="22" t="s">
        <v>15</v>
      </c>
      <c r="D44" s="11">
        <v>200</v>
      </c>
      <c r="E44" s="12">
        <v>0.2</v>
      </c>
      <c r="F44" s="12">
        <v>0</v>
      </c>
      <c r="G44" s="12">
        <v>15.02</v>
      </c>
      <c r="H44" s="12">
        <v>58.76</v>
      </c>
      <c r="I44" s="41"/>
    </row>
    <row r="45" spans="2:12" ht="16.5" customHeight="1" thickBot="1" x14ac:dyDescent="0.35">
      <c r="B45" s="67" t="s">
        <v>61</v>
      </c>
      <c r="C45" s="68"/>
      <c r="D45" s="27">
        <f>SUM(D39:D44)</f>
        <v>725</v>
      </c>
      <c r="E45" s="27">
        <f>SUM(E39:E44)</f>
        <v>23.73</v>
      </c>
      <c r="F45" s="27">
        <f>SUM(F39:F44)</f>
        <v>24.03</v>
      </c>
      <c r="G45" s="27">
        <f>SUM(G39:G44)</f>
        <v>101.13000000000001</v>
      </c>
      <c r="H45" s="27">
        <f>SUM(H39:H44)</f>
        <v>716.9799999999999</v>
      </c>
      <c r="I45" s="42"/>
    </row>
    <row r="46" spans="2:12" ht="21" customHeight="1" x14ac:dyDescent="0.3">
      <c r="B46" s="55" t="s">
        <v>1</v>
      </c>
      <c r="C46" s="43" t="s">
        <v>33</v>
      </c>
      <c r="D46" s="8"/>
      <c r="E46" s="9"/>
      <c r="F46" s="9"/>
      <c r="G46" s="9"/>
      <c r="H46" s="9"/>
    </row>
    <row r="47" spans="2:12" ht="21" customHeight="1" thickBot="1" x14ac:dyDescent="0.35">
      <c r="B47" s="56"/>
      <c r="C47" s="44"/>
      <c r="D47" s="8"/>
      <c r="E47" s="9"/>
      <c r="F47" s="9"/>
      <c r="G47" s="9"/>
      <c r="H47" s="9"/>
    </row>
    <row r="48" spans="2:12" x14ac:dyDescent="0.3">
      <c r="B48" s="45" t="s">
        <v>3</v>
      </c>
      <c r="C48" s="47" t="s">
        <v>4</v>
      </c>
      <c r="D48" s="49" t="s">
        <v>5</v>
      </c>
      <c r="E48" s="51" t="s">
        <v>6</v>
      </c>
      <c r="F48" s="51"/>
      <c r="G48" s="51"/>
      <c r="H48" s="51" t="s">
        <v>7</v>
      </c>
      <c r="I48" s="62" t="s">
        <v>8</v>
      </c>
    </row>
    <row r="49" spans="2:9" x14ac:dyDescent="0.3">
      <c r="B49" s="46"/>
      <c r="C49" s="48"/>
      <c r="D49" s="50"/>
      <c r="E49" s="34" t="s">
        <v>9</v>
      </c>
      <c r="F49" s="34" t="s">
        <v>10</v>
      </c>
      <c r="G49" s="34" t="s">
        <v>11</v>
      </c>
      <c r="H49" s="52"/>
      <c r="I49" s="63"/>
    </row>
    <row r="50" spans="2:9" x14ac:dyDescent="0.3">
      <c r="B50" s="31"/>
      <c r="C50" s="21" t="s">
        <v>96</v>
      </c>
      <c r="D50" s="16"/>
      <c r="E50" s="12"/>
      <c r="F50" s="12"/>
      <c r="G50" s="12"/>
      <c r="H50" s="12"/>
      <c r="I50" s="20"/>
    </row>
    <row r="51" spans="2:9" x14ac:dyDescent="0.3">
      <c r="B51" s="36">
        <v>301</v>
      </c>
      <c r="C51" s="22" t="s">
        <v>67</v>
      </c>
      <c r="D51" s="12">
        <v>180</v>
      </c>
      <c r="E51" s="12">
        <v>15.52</v>
      </c>
      <c r="F51" s="12">
        <v>24.08</v>
      </c>
      <c r="G51" s="12">
        <v>4.16</v>
      </c>
      <c r="H51" s="12">
        <v>293.54000000000002</v>
      </c>
      <c r="I51" s="40"/>
    </row>
    <row r="52" spans="2:9" x14ac:dyDescent="0.3">
      <c r="B52" s="37">
        <v>496</v>
      </c>
      <c r="C52" s="22" t="s">
        <v>48</v>
      </c>
      <c r="D52" s="12">
        <v>200</v>
      </c>
      <c r="E52" s="12">
        <v>3.6</v>
      </c>
      <c r="F52" s="12">
        <v>3.3</v>
      </c>
      <c r="G52" s="12">
        <v>25</v>
      </c>
      <c r="H52" s="12">
        <v>144</v>
      </c>
      <c r="I52" s="41"/>
    </row>
    <row r="53" spans="2:9" x14ac:dyDescent="0.3">
      <c r="B53" s="37">
        <v>105</v>
      </c>
      <c r="C53" s="22" t="s">
        <v>36</v>
      </c>
      <c r="D53" s="12">
        <v>10</v>
      </c>
      <c r="E53" s="12">
        <v>0.05</v>
      </c>
      <c r="F53" s="12">
        <v>8.25</v>
      </c>
      <c r="G53" s="12">
        <v>0.08</v>
      </c>
      <c r="H53" s="12">
        <v>74.8</v>
      </c>
      <c r="I53" s="41"/>
    </row>
    <row r="54" spans="2:9" x14ac:dyDescent="0.3">
      <c r="B54" s="37" t="s">
        <v>71</v>
      </c>
      <c r="C54" s="22" t="s">
        <v>47</v>
      </c>
      <c r="D54" s="12">
        <v>15</v>
      </c>
      <c r="E54" s="12">
        <v>3.1</v>
      </c>
      <c r="F54" s="12">
        <v>3.7</v>
      </c>
      <c r="G54" s="12">
        <v>6.4</v>
      </c>
      <c r="H54" s="12">
        <v>72</v>
      </c>
      <c r="I54" s="41"/>
    </row>
    <row r="55" spans="2:9" x14ac:dyDescent="0.3">
      <c r="B55" s="37">
        <v>111</v>
      </c>
      <c r="C55" s="22" t="s">
        <v>38</v>
      </c>
      <c r="D55" s="12">
        <v>20</v>
      </c>
      <c r="E55" s="12">
        <v>1.5</v>
      </c>
      <c r="F55" s="12">
        <v>0.57999999999999996</v>
      </c>
      <c r="G55" s="12">
        <v>10.28</v>
      </c>
      <c r="H55" s="12">
        <v>52.4</v>
      </c>
      <c r="I55" s="41"/>
    </row>
    <row r="56" spans="2:9" x14ac:dyDescent="0.3">
      <c r="B56" s="37">
        <v>109</v>
      </c>
      <c r="C56" s="22" t="s">
        <v>21</v>
      </c>
      <c r="D56" s="12">
        <v>30</v>
      </c>
      <c r="E56" s="12">
        <v>1.98</v>
      </c>
      <c r="F56" s="12">
        <v>0.36</v>
      </c>
      <c r="G56" s="12">
        <v>10.02</v>
      </c>
      <c r="H56" s="12">
        <v>52.2</v>
      </c>
      <c r="I56" s="41"/>
    </row>
    <row r="57" spans="2:9" ht="19.5" thickBot="1" x14ac:dyDescent="0.35">
      <c r="B57" s="65" t="str">
        <f>B45</f>
        <v>ИТОГО ЗА ОБЕД:</v>
      </c>
      <c r="C57" s="66" t="s">
        <v>23</v>
      </c>
      <c r="D57" s="28">
        <f>SUM(D51:D56)</f>
        <v>455</v>
      </c>
      <c r="E57" s="28">
        <f>SUM(E51:E56)</f>
        <v>25.750000000000004</v>
      </c>
      <c r="F57" s="28">
        <f>SUM(F51:F56)</f>
        <v>40.269999999999996</v>
      </c>
      <c r="G57" s="28">
        <f>SUM(G51:G56)</f>
        <v>55.94</v>
      </c>
      <c r="H57" s="28">
        <f>SUM(H51:H56)</f>
        <v>688.94</v>
      </c>
      <c r="I57" s="42"/>
    </row>
    <row r="58" spans="2:9" x14ac:dyDescent="0.3">
      <c r="B58" s="31"/>
      <c r="C58" s="21" t="s">
        <v>28</v>
      </c>
      <c r="D58" s="16"/>
      <c r="E58" s="12"/>
      <c r="F58" s="12"/>
      <c r="G58" s="12"/>
      <c r="H58" s="12"/>
      <c r="I58" s="20"/>
    </row>
    <row r="59" spans="2:9" x14ac:dyDescent="0.3">
      <c r="B59" s="3">
        <v>161</v>
      </c>
      <c r="C59" s="22" t="s">
        <v>72</v>
      </c>
      <c r="D59" s="16">
        <v>250</v>
      </c>
      <c r="E59" s="12">
        <v>3.1</v>
      </c>
      <c r="F59" s="12">
        <v>4.5</v>
      </c>
      <c r="G59" s="12">
        <v>13.03</v>
      </c>
      <c r="H59" s="12">
        <v>106.42</v>
      </c>
      <c r="I59" s="40"/>
    </row>
    <row r="60" spans="2:9" x14ac:dyDescent="0.3">
      <c r="B60" s="3">
        <v>108</v>
      </c>
      <c r="C60" s="22" t="s">
        <v>58</v>
      </c>
      <c r="D60" s="11">
        <v>40</v>
      </c>
      <c r="E60" s="12">
        <v>3.04</v>
      </c>
      <c r="F60" s="12">
        <v>0.32</v>
      </c>
      <c r="G60" s="12">
        <v>19.68</v>
      </c>
      <c r="H60" s="12">
        <v>94</v>
      </c>
      <c r="I60" s="41"/>
    </row>
    <row r="61" spans="2:9" x14ac:dyDescent="0.3">
      <c r="B61" s="3">
        <v>109</v>
      </c>
      <c r="C61" s="22" t="s">
        <v>59</v>
      </c>
      <c r="D61" s="16">
        <v>40</v>
      </c>
      <c r="E61" s="12">
        <v>2.64</v>
      </c>
      <c r="F61" s="12">
        <v>0.48</v>
      </c>
      <c r="G61" s="12">
        <v>13.36</v>
      </c>
      <c r="H61" s="12">
        <v>69.599999999999994</v>
      </c>
      <c r="I61" s="41"/>
    </row>
    <row r="62" spans="2:9" x14ac:dyDescent="0.3">
      <c r="B62" s="3">
        <v>370</v>
      </c>
      <c r="C62" s="22" t="s">
        <v>103</v>
      </c>
      <c r="D62" s="11">
        <v>200</v>
      </c>
      <c r="E62" s="12">
        <v>15.12</v>
      </c>
      <c r="F62" s="12">
        <v>14.88</v>
      </c>
      <c r="G62" s="12">
        <v>39.36</v>
      </c>
      <c r="H62" s="12">
        <v>352</v>
      </c>
      <c r="I62" s="41"/>
    </row>
    <row r="63" spans="2:9" x14ac:dyDescent="0.3">
      <c r="B63" s="3">
        <v>115</v>
      </c>
      <c r="C63" s="22" t="s">
        <v>57</v>
      </c>
      <c r="D63" s="11">
        <v>15</v>
      </c>
      <c r="E63" s="12">
        <v>1.9</v>
      </c>
      <c r="F63" s="12">
        <v>8.9</v>
      </c>
      <c r="G63" s="12">
        <v>7.7</v>
      </c>
      <c r="H63" s="12">
        <v>119</v>
      </c>
      <c r="I63" s="41"/>
    </row>
    <row r="64" spans="2:9" x14ac:dyDescent="0.3">
      <c r="B64" s="3">
        <v>493</v>
      </c>
      <c r="C64" s="22" t="s">
        <v>15</v>
      </c>
      <c r="D64" s="11">
        <v>200</v>
      </c>
      <c r="E64" s="12">
        <v>0.2</v>
      </c>
      <c r="F64" s="12">
        <v>0</v>
      </c>
      <c r="G64" s="12">
        <v>15.02</v>
      </c>
      <c r="H64" s="12">
        <v>58.76</v>
      </c>
      <c r="I64" s="41"/>
    </row>
    <row r="65" spans="2:9" ht="19.5" thickBot="1" x14ac:dyDescent="0.35">
      <c r="B65" s="67" t="s">
        <v>61</v>
      </c>
      <c r="C65" s="68"/>
      <c r="D65" s="27">
        <f>SUM(D59:D64)</f>
        <v>745</v>
      </c>
      <c r="E65" s="27">
        <f>SUM(E59:E64)</f>
        <v>25.999999999999996</v>
      </c>
      <c r="F65" s="27">
        <f>SUM(F59:F64)</f>
        <v>29.08</v>
      </c>
      <c r="G65" s="27">
        <f>SUM(G59:G64)</f>
        <v>108.15</v>
      </c>
      <c r="H65" s="27">
        <f>SUM(H59:H64)</f>
        <v>799.78</v>
      </c>
      <c r="I65" s="42"/>
    </row>
  </sheetData>
  <mergeCells count="45">
    <mergeCell ref="I51:I57"/>
    <mergeCell ref="B57:C57"/>
    <mergeCell ref="I59:I65"/>
    <mergeCell ref="B65:C65"/>
    <mergeCell ref="B48:B49"/>
    <mergeCell ref="C48:C49"/>
    <mergeCell ref="D48:D49"/>
    <mergeCell ref="E48:G48"/>
    <mergeCell ref="H48:H49"/>
    <mergeCell ref="I48:I49"/>
    <mergeCell ref="I28:I29"/>
    <mergeCell ref="I31:I37"/>
    <mergeCell ref="B37:C37"/>
    <mergeCell ref="I39:I45"/>
    <mergeCell ref="B45:C45"/>
    <mergeCell ref="B46:B47"/>
    <mergeCell ref="C46:C47"/>
    <mergeCell ref="I16:I17"/>
    <mergeCell ref="I20:I25"/>
    <mergeCell ref="B25:C25"/>
    <mergeCell ref="B26:B27"/>
    <mergeCell ref="C26:C27"/>
    <mergeCell ref="B28:B29"/>
    <mergeCell ref="C28:C29"/>
    <mergeCell ref="D28:D29"/>
    <mergeCell ref="E28:G28"/>
    <mergeCell ref="H28:H29"/>
    <mergeCell ref="B16:B17"/>
    <mergeCell ref="C16:C17"/>
    <mergeCell ref="D16:D17"/>
    <mergeCell ref="E16:G16"/>
    <mergeCell ref="I5:I6"/>
    <mergeCell ref="I8:I13"/>
    <mergeCell ref="B13:C13"/>
    <mergeCell ref="B14:B15"/>
    <mergeCell ref="C14:C15"/>
    <mergeCell ref="H16:H17"/>
    <mergeCell ref="D1:H1"/>
    <mergeCell ref="B3:B4"/>
    <mergeCell ref="C3:C4"/>
    <mergeCell ref="B5:B6"/>
    <mergeCell ref="C5:C6"/>
    <mergeCell ref="D5:D6"/>
    <mergeCell ref="E5:G5"/>
    <mergeCell ref="H5:H6"/>
  </mergeCells>
  <pageMargins left="0.23622047244094491" right="0.23622047244094491" top="0.74803149606299213" bottom="0.74803149606299213" header="0.31496062992125984" footer="0.31496062992125984"/>
  <pageSetup paperSize="9" scale="49" fitToHeight="0" orientation="portrait" r:id="rId1"/>
  <headerFooter>
    <oddHeader>&amp;L&amp;16Согласовано:
Директор
___________&amp;R&amp;16Утверждаю:
Директор ООО "ТОП"
___________</oddHeader>
  </headerFooter>
  <ignoredErrors>
    <ignoredError sqref="E25:H2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view="pageBreakPreview" topLeftCell="A4" zoomScale="86" zoomScaleNormal="70" zoomScaleSheetLayoutView="86" zoomScalePageLayoutView="60" workbookViewId="0">
      <selection activeCell="C13" sqref="C13"/>
    </sheetView>
  </sheetViews>
  <sheetFormatPr defaultRowHeight="18.75" x14ac:dyDescent="0.3"/>
  <cols>
    <col min="1" max="1" width="2.7109375" style="5" customWidth="1"/>
    <col min="2" max="2" width="20.7109375" style="23" customWidth="1"/>
    <col min="3" max="3" width="73.7109375" style="5" customWidth="1"/>
    <col min="4" max="4" width="17.42578125" style="5" customWidth="1"/>
    <col min="5" max="7" width="14.28515625" style="5" customWidth="1"/>
    <col min="8" max="8" width="19.28515625" style="5" customWidth="1"/>
    <col min="9" max="9" width="17.140625" style="6" customWidth="1"/>
    <col min="10" max="10" width="4" customWidth="1"/>
  </cols>
  <sheetData>
    <row r="1" spans="2:10" ht="25.5" customHeight="1" x14ac:dyDescent="0.3">
      <c r="D1" s="69" t="s">
        <v>0</v>
      </c>
      <c r="E1" s="69"/>
      <c r="F1" s="69"/>
      <c r="G1" s="69"/>
      <c r="H1" s="69"/>
    </row>
    <row r="2" spans="2:10" ht="22.5" customHeight="1" x14ac:dyDescent="0.3">
      <c r="B2" s="32" t="s">
        <v>24</v>
      </c>
      <c r="C2" s="7" t="s">
        <v>92</v>
      </c>
      <c r="D2" s="8"/>
      <c r="E2" s="9"/>
      <c r="F2" s="9"/>
      <c r="G2" s="9"/>
      <c r="H2" s="9"/>
    </row>
    <row r="3" spans="2:10" ht="29.25" customHeight="1" x14ac:dyDescent="0.3">
      <c r="B3" s="55" t="s">
        <v>1</v>
      </c>
      <c r="C3" s="43" t="s">
        <v>2</v>
      </c>
      <c r="D3" s="8"/>
      <c r="E3" s="9"/>
      <c r="F3" s="9"/>
      <c r="G3" s="9"/>
      <c r="H3" s="9"/>
    </row>
    <row r="4" spans="2:10" ht="22.5" customHeight="1" thickBot="1" x14ac:dyDescent="0.35">
      <c r="B4" s="56"/>
      <c r="C4" s="44"/>
      <c r="D4" s="8"/>
      <c r="E4" s="9"/>
      <c r="F4" s="9"/>
      <c r="G4" s="9"/>
      <c r="H4" s="9"/>
    </row>
    <row r="5" spans="2:10" ht="23.25" customHeight="1" x14ac:dyDescent="0.3">
      <c r="B5" s="57" t="s">
        <v>3</v>
      </c>
      <c r="C5" s="59" t="s">
        <v>4</v>
      </c>
      <c r="D5" s="49" t="s">
        <v>5</v>
      </c>
      <c r="E5" s="51" t="s">
        <v>6</v>
      </c>
      <c r="F5" s="51"/>
      <c r="G5" s="51"/>
      <c r="H5" s="51" t="s">
        <v>7</v>
      </c>
      <c r="I5" s="53" t="s">
        <v>8</v>
      </c>
    </row>
    <row r="6" spans="2:10" ht="35.25" customHeight="1" thickBot="1" x14ac:dyDescent="0.35">
      <c r="B6" s="58"/>
      <c r="C6" s="60"/>
      <c r="D6" s="61"/>
      <c r="E6" s="33" t="s">
        <v>9</v>
      </c>
      <c r="F6" s="33" t="s">
        <v>10</v>
      </c>
      <c r="G6" s="33" t="s">
        <v>11</v>
      </c>
      <c r="H6" s="64"/>
      <c r="I6" s="54"/>
    </row>
    <row r="7" spans="2:10" ht="23.25" customHeight="1" x14ac:dyDescent="0.3">
      <c r="B7" s="24"/>
      <c r="C7" s="18" t="s">
        <v>12</v>
      </c>
      <c r="D7" s="25"/>
      <c r="E7" s="14"/>
      <c r="F7" s="14"/>
      <c r="G7" s="14"/>
      <c r="H7" s="14"/>
      <c r="I7" s="35"/>
    </row>
    <row r="8" spans="2:10" ht="18" customHeight="1" x14ac:dyDescent="0.3">
      <c r="B8" s="26">
        <v>423</v>
      </c>
      <c r="C8" s="4" t="s">
        <v>104</v>
      </c>
      <c r="D8" s="16">
        <v>150</v>
      </c>
      <c r="E8" s="12">
        <v>3.42</v>
      </c>
      <c r="F8" s="12">
        <v>4.37</v>
      </c>
      <c r="G8" s="12">
        <v>14.62</v>
      </c>
      <c r="H8" s="12">
        <v>112.63</v>
      </c>
      <c r="I8" s="40"/>
    </row>
    <row r="9" spans="2:10" ht="19.5" customHeight="1" x14ac:dyDescent="0.3">
      <c r="B9" s="26">
        <v>381</v>
      </c>
      <c r="C9" s="4" t="s">
        <v>94</v>
      </c>
      <c r="D9" s="16">
        <v>80</v>
      </c>
      <c r="E9" s="12">
        <v>16.02</v>
      </c>
      <c r="F9" s="12">
        <v>15.75</v>
      </c>
      <c r="G9" s="12">
        <v>12.87</v>
      </c>
      <c r="H9" s="12">
        <v>257.39999999999998</v>
      </c>
      <c r="I9" s="41"/>
    </row>
    <row r="10" spans="2:10" ht="34.5" customHeight="1" x14ac:dyDescent="0.3">
      <c r="B10" s="26">
        <v>106</v>
      </c>
      <c r="C10" s="4" t="s">
        <v>51</v>
      </c>
      <c r="D10" s="16">
        <v>15</v>
      </c>
      <c r="E10" s="12">
        <v>0.48</v>
      </c>
      <c r="F10" s="12">
        <v>0.06</v>
      </c>
      <c r="G10" s="12">
        <v>1.5</v>
      </c>
      <c r="H10" s="12">
        <v>8.4</v>
      </c>
      <c r="I10" s="41"/>
    </row>
    <row r="11" spans="2:10" ht="18" customHeight="1" x14ac:dyDescent="0.3">
      <c r="B11" s="26">
        <v>493</v>
      </c>
      <c r="C11" s="4" t="s">
        <v>15</v>
      </c>
      <c r="D11" s="11">
        <v>200</v>
      </c>
      <c r="E11" s="12">
        <v>0.2</v>
      </c>
      <c r="F11" s="12">
        <v>0</v>
      </c>
      <c r="G11" s="12">
        <v>15.02</v>
      </c>
      <c r="H11" s="12">
        <v>58.76</v>
      </c>
      <c r="I11" s="41"/>
    </row>
    <row r="12" spans="2:10" ht="18" customHeight="1" x14ac:dyDescent="0.3">
      <c r="B12" s="26">
        <v>108</v>
      </c>
      <c r="C12" s="4" t="s">
        <v>18</v>
      </c>
      <c r="D12" s="11">
        <v>20</v>
      </c>
      <c r="E12" s="12">
        <v>1.52</v>
      </c>
      <c r="F12" s="12">
        <v>0.16</v>
      </c>
      <c r="G12" s="12">
        <v>9.84</v>
      </c>
      <c r="H12" s="12">
        <v>47</v>
      </c>
      <c r="I12" s="41"/>
    </row>
    <row r="13" spans="2:10" ht="18" customHeight="1" x14ac:dyDescent="0.3">
      <c r="B13" s="26">
        <v>109</v>
      </c>
      <c r="C13" s="4" t="s">
        <v>21</v>
      </c>
      <c r="D13" s="11">
        <v>30</v>
      </c>
      <c r="E13" s="12">
        <v>1.98</v>
      </c>
      <c r="F13" s="12">
        <v>0.36</v>
      </c>
      <c r="G13" s="12">
        <v>10.02</v>
      </c>
      <c r="H13" s="12">
        <v>52.2</v>
      </c>
      <c r="I13" s="41"/>
    </row>
    <row r="14" spans="2:10" ht="31.5" customHeight="1" thickBot="1" x14ac:dyDescent="0.35">
      <c r="B14" s="65" t="s">
        <v>54</v>
      </c>
      <c r="C14" s="66"/>
      <c r="D14" s="27">
        <f>SUM(D8:D13)</f>
        <v>495</v>
      </c>
      <c r="E14" s="27">
        <f>SUM(E8:E13)</f>
        <v>23.619999999999997</v>
      </c>
      <c r="F14" s="27">
        <f>SUM(F8:F13)</f>
        <v>20.7</v>
      </c>
      <c r="G14" s="27">
        <f>SUM(G8:G13)</f>
        <v>63.86999999999999</v>
      </c>
      <c r="H14" s="27">
        <f>SUM(H8:H13)</f>
        <v>536.39</v>
      </c>
      <c r="I14" s="42"/>
      <c r="J14" s="1"/>
    </row>
    <row r="15" spans="2:10" ht="24" customHeight="1" x14ac:dyDescent="0.3">
      <c r="B15" s="55" t="s">
        <v>1</v>
      </c>
      <c r="C15" s="43" t="s">
        <v>25</v>
      </c>
      <c r="D15" s="8"/>
      <c r="E15" s="9"/>
      <c r="F15" s="9"/>
      <c r="G15" s="9"/>
      <c r="H15" s="9"/>
      <c r="I15" s="13"/>
    </row>
    <row r="16" spans="2:10" ht="24" customHeight="1" thickBot="1" x14ac:dyDescent="0.35">
      <c r="B16" s="56"/>
      <c r="C16" s="44"/>
      <c r="D16" s="8"/>
      <c r="E16" s="9"/>
      <c r="F16" s="9"/>
      <c r="G16" s="9"/>
      <c r="H16" s="9"/>
    </row>
    <row r="17" spans="2:10" ht="23.25" customHeight="1" x14ac:dyDescent="0.3">
      <c r="B17" s="57" t="s">
        <v>3</v>
      </c>
      <c r="C17" s="59" t="s">
        <v>4</v>
      </c>
      <c r="D17" s="49" t="s">
        <v>5</v>
      </c>
      <c r="E17" s="51" t="s">
        <v>6</v>
      </c>
      <c r="F17" s="51"/>
      <c r="G17" s="51"/>
      <c r="H17" s="51" t="s">
        <v>7</v>
      </c>
      <c r="I17" s="53" t="s">
        <v>8</v>
      </c>
    </row>
    <row r="18" spans="2:10" ht="35.25" customHeight="1" thickBot="1" x14ac:dyDescent="0.35">
      <c r="B18" s="58"/>
      <c r="C18" s="60"/>
      <c r="D18" s="61"/>
      <c r="E18" s="33" t="s">
        <v>9</v>
      </c>
      <c r="F18" s="33" t="s">
        <v>10</v>
      </c>
      <c r="G18" s="33" t="s">
        <v>11</v>
      </c>
      <c r="H18" s="64"/>
      <c r="I18" s="54"/>
    </row>
    <row r="19" spans="2:10" ht="23.25" customHeight="1" x14ac:dyDescent="0.3">
      <c r="B19" s="24"/>
      <c r="C19" s="18" t="s">
        <v>12</v>
      </c>
      <c r="D19" s="25"/>
      <c r="E19" s="14"/>
      <c r="F19" s="14"/>
      <c r="G19" s="14"/>
      <c r="H19" s="14"/>
      <c r="I19" s="35"/>
    </row>
    <row r="20" spans="2:10" hidden="1" x14ac:dyDescent="0.3">
      <c r="B20" s="29"/>
      <c r="C20" s="19"/>
      <c r="D20" s="16"/>
      <c r="E20" s="12">
        <v>15.78</v>
      </c>
      <c r="F20" s="12">
        <v>16.46</v>
      </c>
      <c r="G20" s="12">
        <v>18.18</v>
      </c>
      <c r="H20" s="12">
        <v>283.42</v>
      </c>
      <c r="I20" s="20"/>
    </row>
    <row r="21" spans="2:10" ht="18" customHeight="1" x14ac:dyDescent="0.3">
      <c r="B21" s="26">
        <v>423</v>
      </c>
      <c r="C21" s="4" t="s">
        <v>104</v>
      </c>
      <c r="D21" s="11">
        <v>180</v>
      </c>
      <c r="E21" s="12">
        <v>4.1040000000000001</v>
      </c>
      <c r="F21" s="12">
        <v>5.2439999999999998</v>
      </c>
      <c r="G21" s="12">
        <v>17.544</v>
      </c>
      <c r="H21" s="12">
        <v>135.15599999999998</v>
      </c>
      <c r="I21" s="40"/>
    </row>
    <row r="22" spans="2:10" ht="18" customHeight="1" x14ac:dyDescent="0.3">
      <c r="B22" s="26">
        <v>381</v>
      </c>
      <c r="C22" s="4" t="s">
        <v>94</v>
      </c>
      <c r="D22" s="11">
        <v>80</v>
      </c>
      <c r="E22" s="12">
        <v>17.8</v>
      </c>
      <c r="F22" s="12">
        <v>17.5</v>
      </c>
      <c r="G22" s="12">
        <v>14.3</v>
      </c>
      <c r="H22" s="12">
        <v>286</v>
      </c>
      <c r="I22" s="41"/>
    </row>
    <row r="23" spans="2:10" ht="39.75" customHeight="1" x14ac:dyDescent="0.3">
      <c r="B23" s="26">
        <v>106</v>
      </c>
      <c r="C23" s="4" t="s">
        <v>51</v>
      </c>
      <c r="D23" s="11">
        <v>15</v>
      </c>
      <c r="E23" s="12">
        <v>0.8</v>
      </c>
      <c r="F23" s="12">
        <v>0.1</v>
      </c>
      <c r="G23" s="12">
        <v>2.5</v>
      </c>
      <c r="H23" s="12">
        <v>14</v>
      </c>
      <c r="I23" s="41"/>
    </row>
    <row r="24" spans="2:10" ht="18" customHeight="1" x14ac:dyDescent="0.3">
      <c r="B24" s="26">
        <v>493</v>
      </c>
      <c r="C24" s="4" t="s">
        <v>15</v>
      </c>
      <c r="D24" s="11">
        <v>200</v>
      </c>
      <c r="E24" s="12">
        <v>0.2</v>
      </c>
      <c r="F24" s="12">
        <v>0</v>
      </c>
      <c r="G24" s="12">
        <v>15.02</v>
      </c>
      <c r="H24" s="12">
        <v>58.76</v>
      </c>
      <c r="I24" s="41"/>
    </row>
    <row r="25" spans="2:10" ht="18" customHeight="1" x14ac:dyDescent="0.3">
      <c r="B25" s="26">
        <v>108</v>
      </c>
      <c r="C25" s="4" t="s">
        <v>18</v>
      </c>
      <c r="D25" s="11">
        <v>20</v>
      </c>
      <c r="E25" s="12">
        <v>1.52</v>
      </c>
      <c r="F25" s="12">
        <v>0.16</v>
      </c>
      <c r="G25" s="12">
        <v>9.84</v>
      </c>
      <c r="H25" s="12">
        <v>47</v>
      </c>
      <c r="I25" s="41"/>
    </row>
    <row r="26" spans="2:10" ht="18" customHeight="1" x14ac:dyDescent="0.3">
      <c r="B26" s="26">
        <v>109</v>
      </c>
      <c r="C26" s="4" t="s">
        <v>21</v>
      </c>
      <c r="D26" s="11">
        <v>30</v>
      </c>
      <c r="E26" s="12">
        <v>1.98</v>
      </c>
      <c r="F26" s="12">
        <v>0.36</v>
      </c>
      <c r="G26" s="12">
        <v>10.02</v>
      </c>
      <c r="H26" s="12">
        <v>52.2</v>
      </c>
      <c r="I26" s="41"/>
    </row>
    <row r="27" spans="2:10" ht="30" customHeight="1" thickBot="1" x14ac:dyDescent="0.35">
      <c r="B27" s="65" t="s">
        <v>54</v>
      </c>
      <c r="C27" s="66"/>
      <c r="D27" s="27">
        <f>SUM(D21:D26)</f>
        <v>525</v>
      </c>
      <c r="E27" s="27">
        <f>SUM(E21:E26)</f>
        <v>26.404</v>
      </c>
      <c r="F27" s="27">
        <f>SUM(F21:F26)</f>
        <v>23.364000000000001</v>
      </c>
      <c r="G27" s="27">
        <f>SUM(G21:G26)</f>
        <v>69.224000000000004</v>
      </c>
      <c r="H27" s="27">
        <f>SUM(H21:H26)</f>
        <v>593.11599999999999</v>
      </c>
      <c r="I27" s="42"/>
      <c r="J27" s="1"/>
    </row>
    <row r="28" spans="2:10" x14ac:dyDescent="0.3">
      <c r="B28" s="55" t="s">
        <v>1</v>
      </c>
      <c r="C28" s="43" t="s">
        <v>27</v>
      </c>
      <c r="D28" s="8"/>
      <c r="E28" s="9"/>
      <c r="F28" s="9"/>
      <c r="G28" s="9"/>
      <c r="H28" s="9"/>
    </row>
    <row r="29" spans="2:10" ht="19.5" thickBot="1" x14ac:dyDescent="0.35">
      <c r="B29" s="56"/>
      <c r="C29" s="44"/>
      <c r="D29" s="8"/>
      <c r="E29" s="9"/>
      <c r="F29" s="9"/>
      <c r="G29" s="9"/>
      <c r="H29" s="9"/>
    </row>
    <row r="30" spans="2:10" ht="21" customHeight="1" x14ac:dyDescent="0.3">
      <c r="B30" s="45" t="s">
        <v>3</v>
      </c>
      <c r="C30" s="47" t="s">
        <v>4</v>
      </c>
      <c r="D30" s="49" t="s">
        <v>5</v>
      </c>
      <c r="E30" s="51" t="s">
        <v>6</v>
      </c>
      <c r="F30" s="51"/>
      <c r="G30" s="51"/>
      <c r="H30" s="51" t="s">
        <v>7</v>
      </c>
      <c r="I30" s="62" t="s">
        <v>8</v>
      </c>
    </row>
    <row r="31" spans="2:10" ht="37.5" customHeight="1" x14ac:dyDescent="0.3">
      <c r="B31" s="46"/>
      <c r="C31" s="48"/>
      <c r="D31" s="50"/>
      <c r="E31" s="34" t="s">
        <v>9</v>
      </c>
      <c r="F31" s="34" t="s">
        <v>10</v>
      </c>
      <c r="G31" s="34" t="s">
        <v>11</v>
      </c>
      <c r="H31" s="52"/>
      <c r="I31" s="63"/>
    </row>
    <row r="32" spans="2:10" ht="23.25" customHeight="1" x14ac:dyDescent="0.3">
      <c r="B32" s="31"/>
      <c r="C32" s="21" t="s">
        <v>96</v>
      </c>
      <c r="D32" s="16"/>
      <c r="E32" s="12"/>
      <c r="F32" s="12"/>
      <c r="G32" s="12"/>
      <c r="H32" s="12"/>
      <c r="I32" s="20"/>
    </row>
    <row r="33" spans="2:10" ht="18" customHeight="1" x14ac:dyDescent="0.3">
      <c r="B33" s="3">
        <v>109</v>
      </c>
      <c r="C33" s="22" t="s">
        <v>21</v>
      </c>
      <c r="D33" s="11">
        <v>30</v>
      </c>
      <c r="E33" s="12">
        <v>1.98</v>
      </c>
      <c r="F33" s="12">
        <v>0.36</v>
      </c>
      <c r="G33" s="12">
        <v>10.02</v>
      </c>
      <c r="H33" s="12">
        <v>52.2</v>
      </c>
      <c r="I33" s="40"/>
    </row>
    <row r="34" spans="2:10" ht="34.5" customHeight="1" x14ac:dyDescent="0.3">
      <c r="B34" s="3">
        <v>112</v>
      </c>
      <c r="C34" s="22" t="s">
        <v>101</v>
      </c>
      <c r="D34" s="11">
        <v>100</v>
      </c>
      <c r="E34" s="12">
        <v>0.8</v>
      </c>
      <c r="F34" s="12">
        <v>0.2</v>
      </c>
      <c r="G34" s="12">
        <v>7.5</v>
      </c>
      <c r="H34" s="12">
        <v>38</v>
      </c>
      <c r="I34" s="41"/>
    </row>
    <row r="35" spans="2:10" ht="18" customHeight="1" x14ac:dyDescent="0.3">
      <c r="B35" s="3">
        <v>111</v>
      </c>
      <c r="C35" s="22" t="s">
        <v>38</v>
      </c>
      <c r="D35" s="11">
        <v>20</v>
      </c>
      <c r="E35" s="12">
        <v>1.5</v>
      </c>
      <c r="F35" s="12">
        <v>0.57999999999999996</v>
      </c>
      <c r="G35" s="12">
        <v>10.28</v>
      </c>
      <c r="H35" s="12">
        <v>52.4</v>
      </c>
      <c r="I35" s="41"/>
    </row>
    <row r="36" spans="2:10" ht="18" customHeight="1" x14ac:dyDescent="0.3">
      <c r="B36" s="3">
        <v>625</v>
      </c>
      <c r="C36" s="22" t="s">
        <v>105</v>
      </c>
      <c r="D36" s="11">
        <v>200</v>
      </c>
      <c r="E36" s="12">
        <v>6.2</v>
      </c>
      <c r="F36" s="12">
        <v>9.6</v>
      </c>
      <c r="G36" s="12">
        <v>27</v>
      </c>
      <c r="H36" s="12">
        <v>220</v>
      </c>
      <c r="I36" s="41"/>
    </row>
    <row r="37" spans="2:10" ht="18" customHeight="1" x14ac:dyDescent="0.3">
      <c r="B37" s="3">
        <v>494</v>
      </c>
      <c r="C37" s="22" t="s">
        <v>37</v>
      </c>
      <c r="D37" s="11">
        <v>200</v>
      </c>
      <c r="E37" s="12">
        <v>0.1</v>
      </c>
      <c r="F37" s="12">
        <v>0</v>
      </c>
      <c r="G37" s="12">
        <v>15.2</v>
      </c>
      <c r="H37" s="12">
        <v>61</v>
      </c>
      <c r="I37" s="41"/>
    </row>
    <row r="38" spans="2:10" ht="21.75" customHeight="1" thickBot="1" x14ac:dyDescent="0.35">
      <c r="B38" s="65" t="str">
        <f>B27</f>
        <v>ИТОГО ЗА ЗАВТРАК</v>
      </c>
      <c r="C38" s="66" t="s">
        <v>23</v>
      </c>
      <c r="D38" s="28">
        <f>SUM(D33:D37)</f>
        <v>550</v>
      </c>
      <c r="E38" s="28">
        <f>SUM(E33:E37)</f>
        <v>10.58</v>
      </c>
      <c r="F38" s="28">
        <f>SUM(F33:F37)</f>
        <v>10.74</v>
      </c>
      <c r="G38" s="28">
        <f>SUM(G33:G37)</f>
        <v>70</v>
      </c>
      <c r="H38" s="28">
        <f>SUM(H33:H37)</f>
        <v>423.6</v>
      </c>
      <c r="I38" s="42"/>
      <c r="J38" s="1"/>
    </row>
    <row r="39" spans="2:10" ht="16.5" customHeight="1" x14ac:dyDescent="0.3">
      <c r="B39" s="31"/>
      <c r="C39" s="21" t="s">
        <v>28</v>
      </c>
      <c r="D39" s="16"/>
      <c r="E39" s="12"/>
      <c r="F39" s="12"/>
      <c r="G39" s="12"/>
      <c r="H39" s="12"/>
      <c r="I39" s="20"/>
    </row>
    <row r="40" spans="2:10" ht="18" customHeight="1" x14ac:dyDescent="0.3">
      <c r="B40" s="3">
        <v>149</v>
      </c>
      <c r="C40" s="22" t="s">
        <v>77</v>
      </c>
      <c r="D40" s="16">
        <v>250</v>
      </c>
      <c r="E40" s="12">
        <v>10.029999999999999</v>
      </c>
      <c r="F40" s="12">
        <v>5.95</v>
      </c>
      <c r="G40" s="12">
        <v>18.03</v>
      </c>
      <c r="H40" s="12">
        <v>166.12</v>
      </c>
      <c r="I40" s="40"/>
    </row>
    <row r="41" spans="2:10" ht="34.5" customHeight="1" x14ac:dyDescent="0.3">
      <c r="B41" s="3">
        <v>108</v>
      </c>
      <c r="C41" s="22" t="s">
        <v>18</v>
      </c>
      <c r="D41" s="11">
        <v>20</v>
      </c>
      <c r="E41" s="12">
        <v>1.52</v>
      </c>
      <c r="F41" s="12">
        <v>0.16</v>
      </c>
      <c r="G41" s="12">
        <v>9.84</v>
      </c>
      <c r="H41" s="12">
        <v>47</v>
      </c>
      <c r="I41" s="41"/>
    </row>
    <row r="42" spans="2:10" ht="18" customHeight="1" x14ac:dyDescent="0.3">
      <c r="B42" s="3">
        <v>109</v>
      </c>
      <c r="C42" s="22" t="s">
        <v>21</v>
      </c>
      <c r="D42" s="11">
        <v>30</v>
      </c>
      <c r="E42" s="12">
        <v>1.98</v>
      </c>
      <c r="F42" s="12">
        <v>0.36</v>
      </c>
      <c r="G42" s="12">
        <v>10.02</v>
      </c>
      <c r="H42" s="12">
        <v>52.2</v>
      </c>
      <c r="I42" s="41"/>
    </row>
    <row r="43" spans="2:10" ht="18" customHeight="1" x14ac:dyDescent="0.3">
      <c r="B43" s="3">
        <v>423</v>
      </c>
      <c r="C43" s="22" t="s">
        <v>104</v>
      </c>
      <c r="D43" s="11">
        <v>150</v>
      </c>
      <c r="E43" s="12">
        <v>3.42</v>
      </c>
      <c r="F43" s="12">
        <v>4.37</v>
      </c>
      <c r="G43" s="12">
        <v>14.62</v>
      </c>
      <c r="H43" s="12">
        <v>112.63</v>
      </c>
      <c r="I43" s="41"/>
    </row>
    <row r="44" spans="2:10" ht="18" customHeight="1" x14ac:dyDescent="0.3">
      <c r="B44" s="3">
        <v>381</v>
      </c>
      <c r="C44" s="22" t="s">
        <v>94</v>
      </c>
      <c r="D44" s="11">
        <v>90</v>
      </c>
      <c r="E44" s="12">
        <v>16.02</v>
      </c>
      <c r="F44" s="12">
        <v>15.75</v>
      </c>
      <c r="G44" s="12">
        <v>12.87</v>
      </c>
      <c r="H44" s="12">
        <v>257.39999999999998</v>
      </c>
      <c r="I44" s="41"/>
    </row>
    <row r="45" spans="2:10" ht="18" customHeight="1" x14ac:dyDescent="0.3">
      <c r="B45" s="3">
        <v>106</v>
      </c>
      <c r="C45" s="22" t="s">
        <v>51</v>
      </c>
      <c r="D45" s="11">
        <v>15</v>
      </c>
      <c r="E45" s="12">
        <v>0.48</v>
      </c>
      <c r="F45" s="12">
        <v>0.06</v>
      </c>
      <c r="G45" s="12">
        <v>1.5</v>
      </c>
      <c r="H45" s="12">
        <v>8.4</v>
      </c>
      <c r="I45" s="41"/>
    </row>
    <row r="46" spans="2:10" ht="16.5" customHeight="1" thickBot="1" x14ac:dyDescent="0.35">
      <c r="B46" s="67" t="s">
        <v>61</v>
      </c>
      <c r="C46" s="68"/>
      <c r="D46" s="27">
        <f>SUM(D40:D45)</f>
        <v>555</v>
      </c>
      <c r="E46" s="27">
        <f>SUM(E40:E45)</f>
        <v>33.449999999999996</v>
      </c>
      <c r="F46" s="27">
        <f>SUM(F40:F45)</f>
        <v>26.65</v>
      </c>
      <c r="G46" s="27">
        <f>SUM(G40:G45)</f>
        <v>66.88</v>
      </c>
      <c r="H46" s="27">
        <f>SUM(H40:H45)</f>
        <v>643.74999999999989</v>
      </c>
      <c r="I46" s="42"/>
    </row>
    <row r="47" spans="2:10" ht="21" customHeight="1" x14ac:dyDescent="0.3">
      <c r="B47" s="55" t="s">
        <v>1</v>
      </c>
      <c r="C47" s="43" t="s">
        <v>33</v>
      </c>
      <c r="D47" s="8"/>
      <c r="E47" s="9"/>
      <c r="F47" s="9"/>
      <c r="G47" s="9"/>
      <c r="H47" s="9"/>
    </row>
    <row r="48" spans="2:10" ht="21" customHeight="1" thickBot="1" x14ac:dyDescent="0.35">
      <c r="B48" s="56"/>
      <c r="C48" s="44"/>
      <c r="D48" s="8"/>
      <c r="E48" s="9"/>
      <c r="F48" s="9"/>
      <c r="G48" s="9"/>
      <c r="H48" s="9"/>
    </row>
    <row r="49" spans="2:9" x14ac:dyDescent="0.3">
      <c r="B49" s="45" t="s">
        <v>3</v>
      </c>
      <c r="C49" s="47" t="s">
        <v>4</v>
      </c>
      <c r="D49" s="49" t="s">
        <v>5</v>
      </c>
      <c r="E49" s="51" t="s">
        <v>6</v>
      </c>
      <c r="F49" s="51"/>
      <c r="G49" s="51"/>
      <c r="H49" s="51" t="s">
        <v>7</v>
      </c>
      <c r="I49" s="62" t="s">
        <v>8</v>
      </c>
    </row>
    <row r="50" spans="2:9" x14ac:dyDescent="0.3">
      <c r="B50" s="46"/>
      <c r="C50" s="48"/>
      <c r="D50" s="50"/>
      <c r="E50" s="34" t="s">
        <v>9</v>
      </c>
      <c r="F50" s="34" t="s">
        <v>10</v>
      </c>
      <c r="G50" s="34" t="s">
        <v>11</v>
      </c>
      <c r="H50" s="52"/>
      <c r="I50" s="63"/>
    </row>
    <row r="51" spans="2:9" x14ac:dyDescent="0.3">
      <c r="B51" s="31"/>
      <c r="C51" s="21" t="s">
        <v>96</v>
      </c>
      <c r="D51" s="16"/>
      <c r="E51" s="12"/>
      <c r="F51" s="12"/>
      <c r="G51" s="12"/>
      <c r="H51" s="12"/>
      <c r="I51" s="20"/>
    </row>
    <row r="52" spans="2:9" x14ac:dyDescent="0.3">
      <c r="B52" s="36">
        <v>109</v>
      </c>
      <c r="C52" s="22" t="s">
        <v>21</v>
      </c>
      <c r="D52" s="12">
        <v>30</v>
      </c>
      <c r="E52" s="12">
        <v>1.98</v>
      </c>
      <c r="F52" s="12">
        <v>0.36</v>
      </c>
      <c r="G52" s="12">
        <v>10.02</v>
      </c>
      <c r="H52" s="12">
        <v>52.2</v>
      </c>
      <c r="I52" s="40"/>
    </row>
    <row r="53" spans="2:9" x14ac:dyDescent="0.3">
      <c r="B53" s="37">
        <v>112</v>
      </c>
      <c r="C53" s="22" t="s">
        <v>101</v>
      </c>
      <c r="D53" s="12">
        <v>100</v>
      </c>
      <c r="E53" s="12">
        <v>0.8</v>
      </c>
      <c r="F53" s="12">
        <v>0.2</v>
      </c>
      <c r="G53" s="12">
        <v>7.5</v>
      </c>
      <c r="H53" s="12">
        <v>38</v>
      </c>
      <c r="I53" s="41"/>
    </row>
    <row r="54" spans="2:9" x14ac:dyDescent="0.3">
      <c r="B54" s="37">
        <v>111</v>
      </c>
      <c r="C54" s="22" t="s">
        <v>38</v>
      </c>
      <c r="D54" s="12">
        <v>20</v>
      </c>
      <c r="E54" s="12">
        <v>1.5</v>
      </c>
      <c r="F54" s="12">
        <v>0.57999999999999996</v>
      </c>
      <c r="G54" s="12">
        <v>10.28</v>
      </c>
      <c r="H54" s="12">
        <v>52.4</v>
      </c>
      <c r="I54" s="41"/>
    </row>
    <row r="55" spans="2:9" ht="56.25" x14ac:dyDescent="0.3">
      <c r="B55" s="37">
        <v>625</v>
      </c>
      <c r="C55" s="22" t="s">
        <v>105</v>
      </c>
      <c r="D55" s="12">
        <v>200</v>
      </c>
      <c r="E55" s="12">
        <v>6.2</v>
      </c>
      <c r="F55" s="12">
        <v>9.6</v>
      </c>
      <c r="G55" s="12">
        <v>27</v>
      </c>
      <c r="H55" s="12">
        <v>220</v>
      </c>
      <c r="I55" s="41"/>
    </row>
    <row r="56" spans="2:9" x14ac:dyDescent="0.3">
      <c r="B56" s="37">
        <v>494</v>
      </c>
      <c r="C56" s="22" t="s">
        <v>37</v>
      </c>
      <c r="D56" s="12">
        <v>200</v>
      </c>
      <c r="E56" s="12">
        <v>0.1</v>
      </c>
      <c r="F56" s="12">
        <v>0</v>
      </c>
      <c r="G56" s="12">
        <v>15.2</v>
      </c>
      <c r="H56" s="12">
        <v>61</v>
      </c>
      <c r="I56" s="41"/>
    </row>
    <row r="57" spans="2:9" ht="19.5" thickBot="1" x14ac:dyDescent="0.35">
      <c r="B57" s="65" t="str">
        <f>B46</f>
        <v>ИТОГО ЗА ОБЕД:</v>
      </c>
      <c r="C57" s="66" t="s">
        <v>23</v>
      </c>
      <c r="D57" s="28">
        <f>SUM(D52:D56)</f>
        <v>550</v>
      </c>
      <c r="E57" s="28">
        <f>SUM(E52:E56)</f>
        <v>10.58</v>
      </c>
      <c r="F57" s="28">
        <f>SUM(F52:F56)</f>
        <v>10.74</v>
      </c>
      <c r="G57" s="28">
        <f>SUM(G52:G56)</f>
        <v>70</v>
      </c>
      <c r="H57" s="28">
        <f>SUM(H52:H56)</f>
        <v>423.6</v>
      </c>
      <c r="I57" s="42"/>
    </row>
    <row r="58" spans="2:9" x14ac:dyDescent="0.3">
      <c r="B58" s="31"/>
      <c r="C58" s="21" t="s">
        <v>28</v>
      </c>
      <c r="D58" s="16"/>
      <c r="E58" s="12"/>
      <c r="F58" s="12"/>
      <c r="G58" s="12"/>
      <c r="H58" s="12"/>
      <c r="I58" s="20"/>
    </row>
    <row r="59" spans="2:9" x14ac:dyDescent="0.3">
      <c r="B59" s="3">
        <v>149</v>
      </c>
      <c r="C59" s="22" t="s">
        <v>77</v>
      </c>
      <c r="D59" s="16">
        <v>250</v>
      </c>
      <c r="E59" s="12">
        <v>10.029999999999999</v>
      </c>
      <c r="F59" s="12">
        <v>5.95</v>
      </c>
      <c r="G59" s="12">
        <v>18.03</v>
      </c>
      <c r="H59" s="12">
        <v>166.12</v>
      </c>
      <c r="I59" s="40"/>
    </row>
    <row r="60" spans="2:9" x14ac:dyDescent="0.3">
      <c r="B60" s="3">
        <v>108</v>
      </c>
      <c r="C60" s="22" t="s">
        <v>18</v>
      </c>
      <c r="D60" s="11">
        <v>20</v>
      </c>
      <c r="E60" s="12">
        <v>1.52</v>
      </c>
      <c r="F60" s="12">
        <v>0.16</v>
      </c>
      <c r="G60" s="12">
        <v>9.84</v>
      </c>
      <c r="H60" s="12">
        <v>47</v>
      </c>
      <c r="I60" s="41"/>
    </row>
    <row r="61" spans="2:9" x14ac:dyDescent="0.3">
      <c r="B61" s="3">
        <v>109</v>
      </c>
      <c r="C61" s="22" t="s">
        <v>21</v>
      </c>
      <c r="D61" s="16">
        <v>30</v>
      </c>
      <c r="E61" s="12">
        <v>1.98</v>
      </c>
      <c r="F61" s="12">
        <v>0.36</v>
      </c>
      <c r="G61" s="12">
        <v>10.02</v>
      </c>
      <c r="H61" s="12">
        <v>52.2</v>
      </c>
      <c r="I61" s="41"/>
    </row>
    <row r="62" spans="2:9" x14ac:dyDescent="0.3">
      <c r="B62" s="3">
        <v>423</v>
      </c>
      <c r="C62" s="22" t="s">
        <v>104</v>
      </c>
      <c r="D62" s="11">
        <v>180</v>
      </c>
      <c r="E62" s="12">
        <v>4.1040000000000001</v>
      </c>
      <c r="F62" s="12">
        <v>5.2439999999999998</v>
      </c>
      <c r="G62" s="12">
        <v>17.544</v>
      </c>
      <c r="H62" s="12">
        <v>135.15599999999998</v>
      </c>
      <c r="I62" s="41"/>
    </row>
    <row r="63" spans="2:9" x14ac:dyDescent="0.3">
      <c r="B63" s="3">
        <v>381</v>
      </c>
      <c r="C63" s="22" t="s">
        <v>94</v>
      </c>
      <c r="D63" s="11">
        <v>100</v>
      </c>
      <c r="E63" s="12">
        <v>17.8</v>
      </c>
      <c r="F63" s="12">
        <v>17.5</v>
      </c>
      <c r="G63" s="12">
        <v>14.3</v>
      </c>
      <c r="H63" s="12">
        <v>286</v>
      </c>
      <c r="I63" s="41"/>
    </row>
    <row r="64" spans="2:9" x14ac:dyDescent="0.3">
      <c r="B64" s="3">
        <v>106</v>
      </c>
      <c r="C64" s="22" t="s">
        <v>51</v>
      </c>
      <c r="D64" s="11">
        <v>100</v>
      </c>
      <c r="E64" s="12">
        <v>0.8</v>
      </c>
      <c r="F64" s="12">
        <v>0.1</v>
      </c>
      <c r="G64" s="12">
        <v>2.5</v>
      </c>
      <c r="H64" s="12">
        <v>14</v>
      </c>
      <c r="I64" s="41"/>
    </row>
    <row r="65" spans="2:9" ht="19.5" thickBot="1" x14ac:dyDescent="0.35">
      <c r="B65" s="67" t="s">
        <v>61</v>
      </c>
      <c r="C65" s="68"/>
      <c r="D65" s="27">
        <f>SUM(D59:D64)</f>
        <v>680</v>
      </c>
      <c r="E65" s="27">
        <f>SUM(E59:E64)</f>
        <v>36.233999999999995</v>
      </c>
      <c r="F65" s="27">
        <f>SUM(F59:F64)</f>
        <v>29.314</v>
      </c>
      <c r="G65" s="27">
        <f>SUM(G59:G64)</f>
        <v>72.233999999999995</v>
      </c>
      <c r="H65" s="27">
        <f>SUM(H59:H64)</f>
        <v>700.476</v>
      </c>
      <c r="I65" s="42"/>
    </row>
  </sheetData>
  <mergeCells count="45">
    <mergeCell ref="I52:I57"/>
    <mergeCell ref="B57:C57"/>
    <mergeCell ref="I59:I65"/>
    <mergeCell ref="B65:C65"/>
    <mergeCell ref="B49:B50"/>
    <mergeCell ref="C49:C50"/>
    <mergeCell ref="D49:D50"/>
    <mergeCell ref="E49:G49"/>
    <mergeCell ref="H49:H50"/>
    <mergeCell ref="I49:I50"/>
    <mergeCell ref="I30:I31"/>
    <mergeCell ref="I33:I38"/>
    <mergeCell ref="B38:C38"/>
    <mergeCell ref="I40:I46"/>
    <mergeCell ref="B46:C46"/>
    <mergeCell ref="B47:B48"/>
    <mergeCell ref="C47:C48"/>
    <mergeCell ref="I17:I18"/>
    <mergeCell ref="I21:I27"/>
    <mergeCell ref="B27:C27"/>
    <mergeCell ref="B28:B29"/>
    <mergeCell ref="C28:C29"/>
    <mergeCell ref="B30:B31"/>
    <mergeCell ref="C30:C31"/>
    <mergeCell ref="D30:D31"/>
    <mergeCell ref="E30:G30"/>
    <mergeCell ref="H30:H31"/>
    <mergeCell ref="B17:B18"/>
    <mergeCell ref="C17:C18"/>
    <mergeCell ref="D17:D18"/>
    <mergeCell ref="E17:G17"/>
    <mergeCell ref="I5:I6"/>
    <mergeCell ref="I8:I14"/>
    <mergeCell ref="B14:C14"/>
    <mergeCell ref="B15:B16"/>
    <mergeCell ref="C15:C16"/>
    <mergeCell ref="H17:H18"/>
    <mergeCell ref="D1:H1"/>
    <mergeCell ref="B3:B4"/>
    <mergeCell ref="C3:C4"/>
    <mergeCell ref="B5:B6"/>
    <mergeCell ref="C5:C6"/>
    <mergeCell ref="D5:D6"/>
    <mergeCell ref="E5:G5"/>
    <mergeCell ref="H5:H6"/>
  </mergeCells>
  <pageMargins left="0.23622047244094491" right="0.23622047244094491" top="0.74803149606299213" bottom="0.74803149606299213" header="0.31496062992125984" footer="0.31496062992125984"/>
  <pageSetup paperSize="9" scale="49" fitToHeight="0" orientation="portrait" r:id="rId1"/>
  <headerFooter>
    <oddHeader>&amp;L&amp;16Согласовано:
Директор
___________&amp;R&amp;16Утверждаю:
Директор ООО "ТОП"
___________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view="pageLayout" topLeftCell="A85" zoomScale="77" zoomScaleNormal="70" zoomScaleSheetLayoutView="86" zoomScalePageLayoutView="77" workbookViewId="0">
      <selection activeCell="C67" sqref="C67"/>
    </sheetView>
  </sheetViews>
  <sheetFormatPr defaultRowHeight="18.75" x14ac:dyDescent="0.3"/>
  <cols>
    <col min="1" max="1" width="2.7109375" style="5" customWidth="1"/>
    <col min="2" max="2" width="20.7109375" style="23" customWidth="1"/>
    <col min="3" max="3" width="73.7109375" style="5" customWidth="1"/>
    <col min="4" max="4" width="17.42578125" style="5" customWidth="1"/>
    <col min="5" max="7" width="14.28515625" style="5" customWidth="1"/>
    <col min="8" max="8" width="19.28515625" style="5" customWidth="1"/>
    <col min="9" max="9" width="17.140625" style="6" customWidth="1"/>
    <col min="10" max="10" width="4" customWidth="1"/>
  </cols>
  <sheetData>
    <row r="1" spans="2:10" ht="25.5" customHeight="1" x14ac:dyDescent="0.3">
      <c r="D1" s="69" t="s">
        <v>0</v>
      </c>
      <c r="E1" s="69"/>
      <c r="F1" s="69"/>
      <c r="G1" s="69"/>
      <c r="H1" s="69"/>
    </row>
    <row r="2" spans="2:10" ht="22.5" customHeight="1" x14ac:dyDescent="0.3">
      <c r="B2" s="32" t="s">
        <v>24</v>
      </c>
      <c r="C2" s="7" t="s">
        <v>76</v>
      </c>
      <c r="D2" s="8"/>
      <c r="E2" s="9"/>
      <c r="F2" s="9"/>
      <c r="G2" s="9"/>
      <c r="H2" s="9"/>
    </row>
    <row r="3" spans="2:10" ht="29.25" customHeight="1" x14ac:dyDescent="0.3">
      <c r="B3" s="55" t="s">
        <v>1</v>
      </c>
      <c r="C3" s="43" t="s">
        <v>2</v>
      </c>
      <c r="D3" s="8"/>
      <c r="E3" s="9"/>
      <c r="F3" s="9"/>
      <c r="G3" s="9"/>
      <c r="H3" s="9"/>
    </row>
    <row r="4" spans="2:10" ht="22.5" customHeight="1" thickBot="1" x14ac:dyDescent="0.35">
      <c r="B4" s="56"/>
      <c r="C4" s="44"/>
      <c r="D4" s="8"/>
      <c r="E4" s="9"/>
      <c r="F4" s="9"/>
      <c r="G4" s="9"/>
      <c r="H4" s="9"/>
    </row>
    <row r="5" spans="2:10" ht="23.25" customHeight="1" x14ac:dyDescent="0.3">
      <c r="B5" s="57" t="s">
        <v>3</v>
      </c>
      <c r="C5" s="59" t="s">
        <v>4</v>
      </c>
      <c r="D5" s="49" t="s">
        <v>5</v>
      </c>
      <c r="E5" s="51" t="s">
        <v>6</v>
      </c>
      <c r="F5" s="51"/>
      <c r="G5" s="51"/>
      <c r="H5" s="51" t="s">
        <v>7</v>
      </c>
      <c r="I5" s="53" t="s">
        <v>8</v>
      </c>
    </row>
    <row r="6" spans="2:10" ht="35.25" customHeight="1" thickBot="1" x14ac:dyDescent="0.35">
      <c r="B6" s="58"/>
      <c r="C6" s="60"/>
      <c r="D6" s="61"/>
      <c r="E6" s="33" t="s">
        <v>9</v>
      </c>
      <c r="F6" s="33" t="s">
        <v>10</v>
      </c>
      <c r="G6" s="33" t="s">
        <v>11</v>
      </c>
      <c r="H6" s="64"/>
      <c r="I6" s="54"/>
    </row>
    <row r="7" spans="2:10" ht="23.25" customHeight="1" x14ac:dyDescent="0.3">
      <c r="B7" s="24"/>
      <c r="C7" s="18" t="s">
        <v>12</v>
      </c>
      <c r="D7" s="25"/>
      <c r="E7" s="14"/>
      <c r="F7" s="14"/>
      <c r="G7" s="14"/>
      <c r="H7" s="14"/>
      <c r="I7" s="35"/>
    </row>
    <row r="8" spans="2:10" ht="18" customHeight="1" x14ac:dyDescent="0.3">
      <c r="B8" s="26">
        <v>237</v>
      </c>
      <c r="C8" s="4" t="s">
        <v>34</v>
      </c>
      <c r="D8" s="16">
        <v>150</v>
      </c>
      <c r="E8" s="12">
        <v>10.26</v>
      </c>
      <c r="F8" s="12">
        <v>9.41</v>
      </c>
      <c r="G8" s="12">
        <v>44.5</v>
      </c>
      <c r="H8" s="12">
        <v>303.66000000000003</v>
      </c>
      <c r="I8" s="40"/>
    </row>
    <row r="9" spans="2:10" ht="19.5" customHeight="1" x14ac:dyDescent="0.3">
      <c r="B9" s="26">
        <v>405</v>
      </c>
      <c r="C9" s="4" t="s">
        <v>106</v>
      </c>
      <c r="D9" s="16" t="s">
        <v>107</v>
      </c>
      <c r="E9" s="12">
        <v>13.6</v>
      </c>
      <c r="F9" s="12">
        <v>13.5</v>
      </c>
      <c r="G9" s="12">
        <v>4.0999999999999996</v>
      </c>
      <c r="H9" s="12">
        <v>192</v>
      </c>
      <c r="I9" s="41"/>
    </row>
    <row r="10" spans="2:10" ht="34.5" customHeight="1" x14ac:dyDescent="0.3">
      <c r="B10" s="26">
        <v>112</v>
      </c>
      <c r="C10" s="4" t="s">
        <v>75</v>
      </c>
      <c r="D10" s="16">
        <v>100</v>
      </c>
      <c r="E10" s="12">
        <v>0.4</v>
      </c>
      <c r="F10" s="12">
        <v>0.3</v>
      </c>
      <c r="G10" s="12">
        <v>10.3</v>
      </c>
      <c r="H10" s="12">
        <v>47</v>
      </c>
      <c r="I10" s="41"/>
    </row>
    <row r="11" spans="2:10" ht="18" customHeight="1" x14ac:dyDescent="0.3">
      <c r="B11" s="26">
        <v>493</v>
      </c>
      <c r="C11" s="4" t="s">
        <v>15</v>
      </c>
      <c r="D11" s="11">
        <v>200</v>
      </c>
      <c r="E11" s="12">
        <v>0.2</v>
      </c>
      <c r="F11" s="12">
        <v>0</v>
      </c>
      <c r="G11" s="12">
        <v>15.02</v>
      </c>
      <c r="H11" s="12">
        <v>58.76</v>
      </c>
      <c r="I11" s="41"/>
    </row>
    <row r="12" spans="2:10" ht="18" customHeight="1" x14ac:dyDescent="0.3">
      <c r="B12" s="26">
        <v>108</v>
      </c>
      <c r="C12" s="4" t="s">
        <v>18</v>
      </c>
      <c r="D12" s="11">
        <v>20</v>
      </c>
      <c r="E12" s="12">
        <v>1.52</v>
      </c>
      <c r="F12" s="12">
        <v>0.16</v>
      </c>
      <c r="G12" s="12">
        <v>9.84</v>
      </c>
      <c r="H12" s="12">
        <v>47</v>
      </c>
      <c r="I12" s="41"/>
    </row>
    <row r="13" spans="2:10" ht="18" customHeight="1" x14ac:dyDescent="0.3">
      <c r="B13" s="26">
        <v>109</v>
      </c>
      <c r="C13" s="4" t="s">
        <v>21</v>
      </c>
      <c r="D13" s="11">
        <v>30</v>
      </c>
      <c r="E13" s="12">
        <v>1.98</v>
      </c>
      <c r="F13" s="12">
        <v>0.36</v>
      </c>
      <c r="G13" s="12">
        <v>10.02</v>
      </c>
      <c r="H13" s="12">
        <v>52.2</v>
      </c>
      <c r="I13" s="41"/>
    </row>
    <row r="14" spans="2:10" ht="31.5" customHeight="1" thickBot="1" x14ac:dyDescent="0.35">
      <c r="B14" s="65" t="s">
        <v>54</v>
      </c>
      <c r="C14" s="66"/>
      <c r="D14" s="27">
        <f>SUM(D8:D13)+120</f>
        <v>620</v>
      </c>
      <c r="E14" s="28">
        <f>SUM(E8:E13)</f>
        <v>27.959999999999997</v>
      </c>
      <c r="F14" s="28">
        <f>SUM(F8:F13)</f>
        <v>23.73</v>
      </c>
      <c r="G14" s="28">
        <f>SUM(G8:G13)</f>
        <v>93.78</v>
      </c>
      <c r="H14" s="28">
        <f>SUM(H8:H13)</f>
        <v>700.62000000000012</v>
      </c>
      <c r="I14" s="42"/>
      <c r="J14" s="1"/>
    </row>
    <row r="15" spans="2:10" ht="24" customHeight="1" x14ac:dyDescent="0.3">
      <c r="B15" s="55" t="s">
        <v>1</v>
      </c>
      <c r="C15" s="43" t="s">
        <v>25</v>
      </c>
      <c r="D15" s="8"/>
      <c r="E15" s="9"/>
      <c r="F15" s="9"/>
      <c r="G15" s="9"/>
      <c r="H15" s="9"/>
      <c r="I15" s="13"/>
    </row>
    <row r="16" spans="2:10" ht="24" customHeight="1" thickBot="1" x14ac:dyDescent="0.35">
      <c r="B16" s="56"/>
      <c r="C16" s="44"/>
      <c r="D16" s="8"/>
      <c r="E16" s="9"/>
      <c r="F16" s="9"/>
      <c r="G16" s="9"/>
      <c r="H16" s="9"/>
    </row>
    <row r="17" spans="2:10" ht="23.25" customHeight="1" x14ac:dyDescent="0.3">
      <c r="B17" s="57" t="s">
        <v>3</v>
      </c>
      <c r="C17" s="59" t="s">
        <v>4</v>
      </c>
      <c r="D17" s="49" t="s">
        <v>5</v>
      </c>
      <c r="E17" s="51" t="s">
        <v>6</v>
      </c>
      <c r="F17" s="51"/>
      <c r="G17" s="51"/>
      <c r="H17" s="51" t="s">
        <v>7</v>
      </c>
      <c r="I17" s="53" t="s">
        <v>8</v>
      </c>
    </row>
    <row r="18" spans="2:10" ht="35.25" customHeight="1" thickBot="1" x14ac:dyDescent="0.35">
      <c r="B18" s="58"/>
      <c r="C18" s="60"/>
      <c r="D18" s="61"/>
      <c r="E18" s="33" t="s">
        <v>9</v>
      </c>
      <c r="F18" s="33" t="s">
        <v>10</v>
      </c>
      <c r="G18" s="33" t="s">
        <v>11</v>
      </c>
      <c r="H18" s="64"/>
      <c r="I18" s="54"/>
    </row>
    <row r="19" spans="2:10" ht="23.25" customHeight="1" x14ac:dyDescent="0.3">
      <c r="B19" s="24"/>
      <c r="C19" s="18" t="s">
        <v>12</v>
      </c>
      <c r="D19" s="25"/>
      <c r="E19" s="14"/>
      <c r="F19" s="14"/>
      <c r="G19" s="14"/>
      <c r="H19" s="14"/>
      <c r="I19" s="35"/>
    </row>
    <row r="20" spans="2:10" hidden="1" x14ac:dyDescent="0.3">
      <c r="B20" s="29"/>
      <c r="C20" s="19"/>
      <c r="D20" s="16"/>
      <c r="E20" s="12">
        <v>15.78</v>
      </c>
      <c r="F20" s="12">
        <v>16.46</v>
      </c>
      <c r="G20" s="12">
        <v>18.18</v>
      </c>
      <c r="H20" s="12">
        <v>283.42</v>
      </c>
      <c r="I20" s="20"/>
    </row>
    <row r="21" spans="2:10" ht="18" customHeight="1" x14ac:dyDescent="0.3">
      <c r="B21" s="26">
        <v>237</v>
      </c>
      <c r="C21" s="4" t="s">
        <v>34</v>
      </c>
      <c r="D21" s="11">
        <v>180</v>
      </c>
      <c r="E21" s="12">
        <v>11.4</v>
      </c>
      <c r="F21" s="12">
        <v>10.46</v>
      </c>
      <c r="G21" s="12">
        <v>49.44</v>
      </c>
      <c r="H21" s="12">
        <v>337.4</v>
      </c>
      <c r="I21" s="40"/>
    </row>
    <row r="22" spans="2:10" ht="18" customHeight="1" x14ac:dyDescent="0.3">
      <c r="B22" s="26">
        <v>405</v>
      </c>
      <c r="C22" s="4" t="s">
        <v>106</v>
      </c>
      <c r="D22" s="11" t="s">
        <v>107</v>
      </c>
      <c r="E22" s="12">
        <v>13.6</v>
      </c>
      <c r="F22" s="12">
        <v>13.5</v>
      </c>
      <c r="G22" s="12">
        <v>4.0999999999999996</v>
      </c>
      <c r="H22" s="12">
        <v>192</v>
      </c>
      <c r="I22" s="41"/>
    </row>
    <row r="23" spans="2:10" ht="39.75" customHeight="1" x14ac:dyDescent="0.3">
      <c r="B23" s="26">
        <v>112</v>
      </c>
      <c r="C23" s="4" t="s">
        <v>75</v>
      </c>
      <c r="D23" s="11">
        <v>100</v>
      </c>
      <c r="E23" s="12">
        <v>0.4</v>
      </c>
      <c r="F23" s="12">
        <v>0.3</v>
      </c>
      <c r="G23" s="12">
        <v>10.3</v>
      </c>
      <c r="H23" s="12">
        <v>47</v>
      </c>
      <c r="I23" s="41"/>
    </row>
    <row r="24" spans="2:10" ht="18" customHeight="1" x14ac:dyDescent="0.3">
      <c r="B24" s="26">
        <v>493</v>
      </c>
      <c r="C24" s="4" t="s">
        <v>15</v>
      </c>
      <c r="D24" s="11">
        <v>200</v>
      </c>
      <c r="E24" s="12">
        <v>0.2</v>
      </c>
      <c r="F24" s="12">
        <v>0</v>
      </c>
      <c r="G24" s="12">
        <v>15.02</v>
      </c>
      <c r="H24" s="12">
        <v>58.76</v>
      </c>
      <c r="I24" s="41"/>
    </row>
    <row r="25" spans="2:10" ht="18" customHeight="1" x14ac:dyDescent="0.3">
      <c r="B25" s="26">
        <v>108</v>
      </c>
      <c r="C25" s="4" t="s">
        <v>18</v>
      </c>
      <c r="D25" s="11">
        <v>20</v>
      </c>
      <c r="E25" s="12">
        <v>1.52</v>
      </c>
      <c r="F25" s="12">
        <v>0.16</v>
      </c>
      <c r="G25" s="12">
        <v>9.84</v>
      </c>
      <c r="H25" s="12">
        <v>47</v>
      </c>
      <c r="I25" s="41"/>
    </row>
    <row r="26" spans="2:10" ht="18" customHeight="1" x14ac:dyDescent="0.3">
      <c r="B26" s="26">
        <v>109</v>
      </c>
      <c r="C26" s="4" t="s">
        <v>21</v>
      </c>
      <c r="D26" s="11">
        <v>30</v>
      </c>
      <c r="E26" s="12">
        <v>1.98</v>
      </c>
      <c r="F26" s="12">
        <v>0.36</v>
      </c>
      <c r="G26" s="12">
        <v>10.02</v>
      </c>
      <c r="H26" s="12">
        <v>52.2</v>
      </c>
      <c r="I26" s="41"/>
    </row>
    <row r="27" spans="2:10" ht="30" customHeight="1" thickBot="1" x14ac:dyDescent="0.35">
      <c r="B27" s="65" t="s">
        <v>54</v>
      </c>
      <c r="C27" s="66"/>
      <c r="D27" s="27">
        <f>SUM(D21:D26)+120</f>
        <v>650</v>
      </c>
      <c r="E27" s="28">
        <f>SUM(E21:E26)</f>
        <v>29.099999999999998</v>
      </c>
      <c r="F27" s="27">
        <f>SUM(F21:F26)</f>
        <v>24.78</v>
      </c>
      <c r="G27" s="27">
        <f>SUM(G21:G26)</f>
        <v>98.72</v>
      </c>
      <c r="H27" s="27">
        <f>SUM(H21:H26)</f>
        <v>734.36</v>
      </c>
      <c r="I27" s="42"/>
      <c r="J27" s="1"/>
    </row>
    <row r="28" spans="2:10" x14ac:dyDescent="0.3">
      <c r="B28" s="55" t="s">
        <v>1</v>
      </c>
      <c r="C28" s="43" t="s">
        <v>27</v>
      </c>
      <c r="D28" s="8"/>
      <c r="E28" s="9"/>
      <c r="F28" s="9"/>
      <c r="G28" s="9"/>
      <c r="H28" s="9"/>
    </row>
    <row r="29" spans="2:10" ht="19.5" thickBot="1" x14ac:dyDescent="0.35">
      <c r="B29" s="56"/>
      <c r="C29" s="44"/>
      <c r="D29" s="8"/>
      <c r="E29" s="9"/>
      <c r="F29" s="9"/>
      <c r="G29" s="9"/>
      <c r="H29" s="9"/>
    </row>
    <row r="30" spans="2:10" ht="21" customHeight="1" x14ac:dyDescent="0.3">
      <c r="B30" s="45" t="s">
        <v>3</v>
      </c>
      <c r="C30" s="47" t="s">
        <v>4</v>
      </c>
      <c r="D30" s="49" t="s">
        <v>5</v>
      </c>
      <c r="E30" s="51" t="s">
        <v>6</v>
      </c>
      <c r="F30" s="51"/>
      <c r="G30" s="51"/>
      <c r="H30" s="51" t="s">
        <v>7</v>
      </c>
      <c r="I30" s="62" t="s">
        <v>8</v>
      </c>
    </row>
    <row r="31" spans="2:10" ht="37.5" customHeight="1" x14ac:dyDescent="0.3">
      <c r="B31" s="46"/>
      <c r="C31" s="48"/>
      <c r="D31" s="50"/>
      <c r="E31" s="34" t="s">
        <v>9</v>
      </c>
      <c r="F31" s="34" t="s">
        <v>10</v>
      </c>
      <c r="G31" s="34" t="s">
        <v>11</v>
      </c>
      <c r="H31" s="52"/>
      <c r="I31" s="63"/>
    </row>
    <row r="32" spans="2:10" ht="23.25" customHeight="1" x14ac:dyDescent="0.3">
      <c r="B32" s="31"/>
      <c r="C32" s="21" t="s">
        <v>96</v>
      </c>
      <c r="D32" s="16"/>
      <c r="E32" s="12"/>
      <c r="F32" s="12"/>
      <c r="G32" s="12"/>
      <c r="H32" s="12"/>
      <c r="I32" s="20"/>
    </row>
    <row r="33" spans="2:12" ht="18" customHeight="1" x14ac:dyDescent="0.3">
      <c r="B33" s="3">
        <v>493</v>
      </c>
      <c r="C33" s="22" t="s">
        <v>15</v>
      </c>
      <c r="D33" s="11">
        <v>200</v>
      </c>
      <c r="E33" s="12">
        <v>0.2</v>
      </c>
      <c r="F33" s="12">
        <v>0</v>
      </c>
      <c r="G33" s="12">
        <v>15.02</v>
      </c>
      <c r="H33" s="12">
        <v>58.76</v>
      </c>
      <c r="I33" s="40"/>
    </row>
    <row r="34" spans="2:12" ht="34.5" customHeight="1" x14ac:dyDescent="0.3">
      <c r="B34" s="3">
        <v>108</v>
      </c>
      <c r="C34" s="22" t="s">
        <v>18</v>
      </c>
      <c r="D34" s="11">
        <v>20</v>
      </c>
      <c r="E34" s="12">
        <v>1.52</v>
      </c>
      <c r="F34" s="12">
        <v>0.16</v>
      </c>
      <c r="G34" s="12">
        <v>9.84</v>
      </c>
      <c r="H34" s="12">
        <v>47</v>
      </c>
      <c r="I34" s="41"/>
    </row>
    <row r="35" spans="2:12" ht="18" customHeight="1" x14ac:dyDescent="0.3">
      <c r="B35" s="3">
        <v>109</v>
      </c>
      <c r="C35" s="22" t="s">
        <v>21</v>
      </c>
      <c r="D35" s="11">
        <v>30</v>
      </c>
      <c r="E35" s="12">
        <v>1.98</v>
      </c>
      <c r="F35" s="12">
        <v>0.36</v>
      </c>
      <c r="G35" s="12">
        <v>10.02</v>
      </c>
      <c r="H35" s="12">
        <v>52.2</v>
      </c>
      <c r="I35" s="41"/>
    </row>
    <row r="36" spans="2:12" ht="18" customHeight="1" x14ac:dyDescent="0.3">
      <c r="B36" s="3">
        <v>247</v>
      </c>
      <c r="C36" s="22" t="s">
        <v>108</v>
      </c>
      <c r="D36" s="11">
        <v>200</v>
      </c>
      <c r="E36" s="12">
        <v>8.56</v>
      </c>
      <c r="F36" s="12">
        <v>14.12</v>
      </c>
      <c r="G36" s="12">
        <v>31.52</v>
      </c>
      <c r="H36" s="12">
        <v>287.39999999999998</v>
      </c>
      <c r="I36" s="41"/>
    </row>
    <row r="37" spans="2:12" ht="18" customHeight="1" x14ac:dyDescent="0.3">
      <c r="B37" s="3">
        <v>100</v>
      </c>
      <c r="C37" s="22" t="s">
        <v>66</v>
      </c>
      <c r="D37" s="11">
        <v>10</v>
      </c>
      <c r="E37" s="12">
        <v>2.6</v>
      </c>
      <c r="F37" s="12">
        <v>2.65</v>
      </c>
      <c r="G37" s="12">
        <v>0.35</v>
      </c>
      <c r="H37" s="12">
        <v>35.56</v>
      </c>
      <c r="I37" s="41"/>
    </row>
    <row r="38" spans="2:12" ht="32.25" customHeight="1" x14ac:dyDescent="0.3">
      <c r="B38" s="3">
        <v>105</v>
      </c>
      <c r="C38" s="22" t="s">
        <v>36</v>
      </c>
      <c r="D38" s="11">
        <v>10</v>
      </c>
      <c r="E38" s="12">
        <v>0.05</v>
      </c>
      <c r="F38" s="12">
        <v>8.25</v>
      </c>
      <c r="G38" s="12">
        <v>0.08</v>
      </c>
      <c r="H38" s="12">
        <v>74.8</v>
      </c>
      <c r="I38" s="41"/>
      <c r="L38" t="s">
        <v>26</v>
      </c>
    </row>
    <row r="39" spans="2:12" ht="21.75" customHeight="1" thickBot="1" x14ac:dyDescent="0.35">
      <c r="B39" s="65" t="str">
        <f>B27</f>
        <v>ИТОГО ЗА ЗАВТРАК</v>
      </c>
      <c r="C39" s="66" t="s">
        <v>23</v>
      </c>
      <c r="D39" s="28">
        <f>SUM(D33:D38)</f>
        <v>470</v>
      </c>
      <c r="E39" s="28">
        <f>SUM(E33:E38)</f>
        <v>14.910000000000002</v>
      </c>
      <c r="F39" s="28">
        <f>SUM(F33:F38)</f>
        <v>25.54</v>
      </c>
      <c r="G39" s="28">
        <f>SUM(G33:G38)</f>
        <v>66.829999999999984</v>
      </c>
      <c r="H39" s="28">
        <f>SUM(H33:H38)</f>
        <v>555.71999999999991</v>
      </c>
      <c r="I39" s="42"/>
      <c r="J39" s="1"/>
    </row>
    <row r="40" spans="2:12" ht="16.5" customHeight="1" x14ac:dyDescent="0.3">
      <c r="B40" s="31"/>
      <c r="C40" s="21" t="s">
        <v>28</v>
      </c>
      <c r="D40" s="16"/>
      <c r="E40" s="12"/>
      <c r="F40" s="12"/>
      <c r="G40" s="12"/>
      <c r="H40" s="12"/>
      <c r="I40" s="20"/>
    </row>
    <row r="41" spans="2:12" ht="18" customHeight="1" x14ac:dyDescent="0.3">
      <c r="B41" s="3">
        <v>142</v>
      </c>
      <c r="C41" s="22" t="s">
        <v>78</v>
      </c>
      <c r="D41" s="16">
        <v>250</v>
      </c>
      <c r="E41" s="12">
        <v>1.75</v>
      </c>
      <c r="F41" s="12">
        <v>4.9800000000000004</v>
      </c>
      <c r="G41" s="12">
        <v>7.77</v>
      </c>
      <c r="H41" s="12">
        <v>75.75</v>
      </c>
      <c r="I41" s="40"/>
    </row>
    <row r="42" spans="2:12" ht="34.5" customHeight="1" x14ac:dyDescent="0.3">
      <c r="B42" s="3">
        <v>508</v>
      </c>
      <c r="C42" s="22" t="s">
        <v>39</v>
      </c>
      <c r="D42" s="11">
        <v>200</v>
      </c>
      <c r="E42" s="12">
        <v>0.5</v>
      </c>
      <c r="F42" s="12">
        <v>0</v>
      </c>
      <c r="G42" s="12">
        <v>27</v>
      </c>
      <c r="H42" s="12">
        <v>110</v>
      </c>
      <c r="I42" s="41"/>
    </row>
    <row r="43" spans="2:12" ht="18" customHeight="1" x14ac:dyDescent="0.3">
      <c r="B43" s="3">
        <v>108</v>
      </c>
      <c r="C43" s="22" t="s">
        <v>18</v>
      </c>
      <c r="D43" s="11">
        <v>20</v>
      </c>
      <c r="E43" s="12">
        <v>1.52</v>
      </c>
      <c r="F43" s="12">
        <v>0.16</v>
      </c>
      <c r="G43" s="12">
        <v>9.84</v>
      </c>
      <c r="H43" s="12">
        <v>47</v>
      </c>
      <c r="I43" s="41"/>
    </row>
    <row r="44" spans="2:12" ht="18" customHeight="1" x14ac:dyDescent="0.3">
      <c r="B44" s="3">
        <v>109</v>
      </c>
      <c r="C44" s="22" t="s">
        <v>21</v>
      </c>
      <c r="D44" s="11">
        <v>30</v>
      </c>
      <c r="E44" s="12">
        <v>1.98</v>
      </c>
      <c r="F44" s="12">
        <v>0.36</v>
      </c>
      <c r="G44" s="12">
        <v>10.02</v>
      </c>
      <c r="H44" s="12">
        <v>52.2</v>
      </c>
      <c r="I44" s="41"/>
    </row>
    <row r="45" spans="2:12" ht="18" customHeight="1" x14ac:dyDescent="0.3">
      <c r="B45" s="3">
        <v>237</v>
      </c>
      <c r="C45" s="22" t="s">
        <v>34</v>
      </c>
      <c r="D45" s="11">
        <v>180</v>
      </c>
      <c r="E45" s="12">
        <v>10.26</v>
      </c>
      <c r="F45" s="12">
        <v>9.41</v>
      </c>
      <c r="G45" s="12">
        <v>44.5</v>
      </c>
      <c r="H45" s="12">
        <v>303.66000000000003</v>
      </c>
      <c r="I45" s="41"/>
    </row>
    <row r="46" spans="2:12" ht="18" customHeight="1" x14ac:dyDescent="0.3">
      <c r="B46" s="3">
        <v>405</v>
      </c>
      <c r="C46" s="22" t="s">
        <v>106</v>
      </c>
      <c r="D46" s="11" t="s">
        <v>107</v>
      </c>
      <c r="E46" s="12">
        <v>13.6</v>
      </c>
      <c r="F46" s="12">
        <v>13.5</v>
      </c>
      <c r="G46" s="12">
        <v>4.0999999999999996</v>
      </c>
      <c r="H46" s="12">
        <v>192</v>
      </c>
      <c r="I46" s="41"/>
    </row>
    <row r="47" spans="2:12" ht="18" customHeight="1" x14ac:dyDescent="0.3">
      <c r="B47" s="3">
        <v>112</v>
      </c>
      <c r="C47" s="22" t="s">
        <v>75</v>
      </c>
      <c r="D47" s="11">
        <v>100</v>
      </c>
      <c r="E47" s="12">
        <v>0.4</v>
      </c>
      <c r="F47" s="12">
        <v>0.3</v>
      </c>
      <c r="G47" s="12">
        <v>10.3</v>
      </c>
      <c r="H47" s="12">
        <v>47</v>
      </c>
      <c r="I47" s="41"/>
    </row>
    <row r="48" spans="2:12" ht="16.5" customHeight="1" thickBot="1" x14ac:dyDescent="0.35">
      <c r="B48" s="67" t="s">
        <v>61</v>
      </c>
      <c r="C48" s="68"/>
      <c r="D48" s="27">
        <f>SUM(D41:D47)+120</f>
        <v>900</v>
      </c>
      <c r="E48" s="27">
        <f>SUM(E41:E47)</f>
        <v>30.009999999999998</v>
      </c>
      <c r="F48" s="27">
        <f>SUM(F41:F47)</f>
        <v>28.71</v>
      </c>
      <c r="G48" s="27">
        <f>SUM(G41:G47)</f>
        <v>113.52999999999999</v>
      </c>
      <c r="H48" s="27">
        <f>SUM(H41:H47)</f>
        <v>827.61</v>
      </c>
      <c r="I48" s="42"/>
    </row>
    <row r="49" spans="2:9" ht="21" customHeight="1" x14ac:dyDescent="0.3">
      <c r="B49" s="55" t="s">
        <v>1</v>
      </c>
      <c r="C49" s="43" t="s">
        <v>33</v>
      </c>
      <c r="D49" s="8"/>
      <c r="E49" s="9"/>
      <c r="F49" s="9"/>
      <c r="G49" s="9"/>
      <c r="H49" s="9"/>
    </row>
    <row r="50" spans="2:9" ht="21" customHeight="1" thickBot="1" x14ac:dyDescent="0.35">
      <c r="B50" s="56"/>
      <c r="C50" s="44"/>
      <c r="D50" s="8"/>
      <c r="E50" s="9"/>
      <c r="F50" s="9"/>
      <c r="G50" s="9"/>
      <c r="H50" s="9"/>
    </row>
    <row r="51" spans="2:9" x14ac:dyDescent="0.3">
      <c r="B51" s="45" t="s">
        <v>3</v>
      </c>
      <c r="C51" s="47" t="s">
        <v>4</v>
      </c>
      <c r="D51" s="49" t="s">
        <v>5</v>
      </c>
      <c r="E51" s="51" t="s">
        <v>6</v>
      </c>
      <c r="F51" s="51"/>
      <c r="G51" s="51"/>
      <c r="H51" s="51" t="s">
        <v>7</v>
      </c>
      <c r="I51" s="62" t="s">
        <v>8</v>
      </c>
    </row>
    <row r="52" spans="2:9" x14ac:dyDescent="0.3">
      <c r="B52" s="46"/>
      <c r="C52" s="48"/>
      <c r="D52" s="50"/>
      <c r="E52" s="34" t="s">
        <v>9</v>
      </c>
      <c r="F52" s="34" t="s">
        <v>10</v>
      </c>
      <c r="G52" s="34" t="s">
        <v>11</v>
      </c>
      <c r="H52" s="52"/>
      <c r="I52" s="63"/>
    </row>
    <row r="53" spans="2:9" x14ac:dyDescent="0.3">
      <c r="B53" s="31"/>
      <c r="C53" s="21" t="s">
        <v>96</v>
      </c>
      <c r="D53" s="16"/>
      <c r="E53" s="12"/>
      <c r="F53" s="12"/>
      <c r="G53" s="12"/>
      <c r="H53" s="12"/>
      <c r="I53" s="20"/>
    </row>
    <row r="54" spans="2:9" x14ac:dyDescent="0.3">
      <c r="B54" s="36">
        <v>493</v>
      </c>
      <c r="C54" s="22" t="s">
        <v>15</v>
      </c>
      <c r="D54" s="12">
        <v>200</v>
      </c>
      <c r="E54" s="12">
        <v>0.2</v>
      </c>
      <c r="F54" s="12">
        <v>0</v>
      </c>
      <c r="G54" s="12">
        <v>15.02</v>
      </c>
      <c r="H54" s="12">
        <v>58.76</v>
      </c>
      <c r="I54" s="40"/>
    </row>
    <row r="55" spans="2:9" x14ac:dyDescent="0.3">
      <c r="B55" s="37">
        <v>108</v>
      </c>
      <c r="C55" s="22" t="s">
        <v>18</v>
      </c>
      <c r="D55" s="12">
        <v>20</v>
      </c>
      <c r="E55" s="12">
        <v>1.52</v>
      </c>
      <c r="F55" s="12">
        <v>0.16</v>
      </c>
      <c r="G55" s="12">
        <v>9.84</v>
      </c>
      <c r="H55" s="12">
        <v>47</v>
      </c>
      <c r="I55" s="41"/>
    </row>
    <row r="56" spans="2:9" x14ac:dyDescent="0.3">
      <c r="B56" s="37">
        <v>109</v>
      </c>
      <c r="C56" s="22" t="s">
        <v>21</v>
      </c>
      <c r="D56" s="12">
        <v>30</v>
      </c>
      <c r="E56" s="12">
        <v>1.98</v>
      </c>
      <c r="F56" s="12">
        <v>0.36</v>
      </c>
      <c r="G56" s="12">
        <v>10.02</v>
      </c>
      <c r="H56" s="12">
        <v>52.2</v>
      </c>
      <c r="I56" s="41"/>
    </row>
    <row r="57" spans="2:9" x14ac:dyDescent="0.3">
      <c r="B57" s="37">
        <v>247</v>
      </c>
      <c r="C57" s="22" t="s">
        <v>108</v>
      </c>
      <c r="D57" s="12">
        <v>250</v>
      </c>
      <c r="E57" s="12">
        <v>10.7</v>
      </c>
      <c r="F57" s="12">
        <v>17.649999999999999</v>
      </c>
      <c r="G57" s="12">
        <v>39.4</v>
      </c>
      <c r="H57" s="12">
        <v>359.25</v>
      </c>
      <c r="I57" s="41"/>
    </row>
    <row r="58" spans="2:9" x14ac:dyDescent="0.3">
      <c r="B58" s="37">
        <v>100</v>
      </c>
      <c r="C58" s="22" t="s">
        <v>66</v>
      </c>
      <c r="D58" s="12">
        <v>15</v>
      </c>
      <c r="E58" s="12">
        <v>3.9</v>
      </c>
      <c r="F58" s="12">
        <v>3.98</v>
      </c>
      <c r="G58" s="12">
        <v>0.52</v>
      </c>
      <c r="H58" s="12">
        <v>53.34</v>
      </c>
      <c r="I58" s="41"/>
    </row>
    <row r="59" spans="2:9" x14ac:dyDescent="0.3">
      <c r="B59" s="37">
        <v>105</v>
      </c>
      <c r="C59" s="22" t="s">
        <v>36</v>
      </c>
      <c r="D59" s="12">
        <v>10</v>
      </c>
      <c r="E59" s="12">
        <v>0.05</v>
      </c>
      <c r="F59" s="12">
        <v>8.25</v>
      </c>
      <c r="G59" s="12">
        <v>0.08</v>
      </c>
      <c r="H59" s="12">
        <v>74.8</v>
      </c>
      <c r="I59" s="41"/>
    </row>
    <row r="60" spans="2:9" ht="19.5" thickBot="1" x14ac:dyDescent="0.35">
      <c r="B60" s="65" t="str">
        <f>B48</f>
        <v>ИТОГО ЗА ОБЕД:</v>
      </c>
      <c r="C60" s="66" t="s">
        <v>23</v>
      </c>
      <c r="D60" s="28">
        <f>SUM(D54:D59)</f>
        <v>525</v>
      </c>
      <c r="E60" s="28">
        <f>SUM(E54:E59)</f>
        <v>18.349999999999998</v>
      </c>
      <c r="F60" s="28">
        <f>SUM(F54:F59)</f>
        <v>30.4</v>
      </c>
      <c r="G60" s="28">
        <f>SUM(G54:G59)</f>
        <v>74.88</v>
      </c>
      <c r="H60" s="28">
        <f>SUM(H54:H59)</f>
        <v>645.35</v>
      </c>
      <c r="I60" s="42"/>
    </row>
    <row r="61" spans="2:9" x14ac:dyDescent="0.3">
      <c r="B61" s="31"/>
      <c r="C61" s="21" t="s">
        <v>28</v>
      </c>
      <c r="D61" s="16"/>
      <c r="E61" s="12"/>
      <c r="F61" s="12"/>
      <c r="G61" s="12"/>
      <c r="H61" s="12"/>
      <c r="I61" s="20"/>
    </row>
    <row r="62" spans="2:9" x14ac:dyDescent="0.3">
      <c r="B62" s="3">
        <v>142</v>
      </c>
      <c r="C62" s="22" t="s">
        <v>78</v>
      </c>
      <c r="D62" s="16">
        <v>250</v>
      </c>
      <c r="E62" s="12">
        <v>1.75</v>
      </c>
      <c r="F62" s="12">
        <v>4.9800000000000004</v>
      </c>
      <c r="G62" s="12">
        <v>7.77</v>
      </c>
      <c r="H62" s="12">
        <v>75.75</v>
      </c>
      <c r="I62" s="40"/>
    </row>
    <row r="63" spans="2:9" x14ac:dyDescent="0.3">
      <c r="B63" s="3">
        <v>508</v>
      </c>
      <c r="C63" s="22" t="s">
        <v>39</v>
      </c>
      <c r="D63" s="11">
        <v>200</v>
      </c>
      <c r="E63" s="12">
        <v>0.5</v>
      </c>
      <c r="F63" s="12">
        <v>0</v>
      </c>
      <c r="G63" s="12">
        <v>27</v>
      </c>
      <c r="H63" s="12">
        <v>110</v>
      </c>
      <c r="I63" s="41"/>
    </row>
    <row r="64" spans="2:9" x14ac:dyDescent="0.3">
      <c r="B64" s="3">
        <v>108</v>
      </c>
      <c r="C64" s="22" t="s">
        <v>18</v>
      </c>
      <c r="D64" s="16">
        <v>20</v>
      </c>
      <c r="E64" s="12">
        <v>1.52</v>
      </c>
      <c r="F64" s="12">
        <v>0.16</v>
      </c>
      <c r="G64" s="12">
        <v>9.84</v>
      </c>
      <c r="H64" s="12">
        <v>47</v>
      </c>
      <c r="I64" s="41"/>
    </row>
    <row r="65" spans="2:9" x14ac:dyDescent="0.3">
      <c r="B65" s="3">
        <v>109</v>
      </c>
      <c r="C65" s="22" t="s">
        <v>21</v>
      </c>
      <c r="D65" s="11">
        <v>30</v>
      </c>
      <c r="E65" s="12">
        <v>1.98</v>
      </c>
      <c r="F65" s="12">
        <v>0.36</v>
      </c>
      <c r="G65" s="12">
        <v>10.02</v>
      </c>
      <c r="H65" s="12">
        <v>52.2</v>
      </c>
      <c r="I65" s="41"/>
    </row>
    <row r="66" spans="2:9" x14ac:dyDescent="0.3">
      <c r="B66" s="3">
        <v>237</v>
      </c>
      <c r="C66" s="22" t="s">
        <v>34</v>
      </c>
      <c r="D66" s="11">
        <v>180</v>
      </c>
      <c r="E66" s="12">
        <v>11.4</v>
      </c>
      <c r="F66" s="12">
        <v>10.46</v>
      </c>
      <c r="G66" s="12">
        <v>49.44</v>
      </c>
      <c r="H66" s="12">
        <v>337.4</v>
      </c>
      <c r="I66" s="41"/>
    </row>
    <row r="67" spans="2:9" x14ac:dyDescent="0.3">
      <c r="B67" s="3">
        <v>405</v>
      </c>
      <c r="C67" s="22" t="s">
        <v>106</v>
      </c>
      <c r="D67" s="11" t="s">
        <v>107</v>
      </c>
      <c r="E67" s="12">
        <v>13.6</v>
      </c>
      <c r="F67" s="12">
        <v>13.5</v>
      </c>
      <c r="G67" s="12">
        <v>4.0999999999999996</v>
      </c>
      <c r="H67" s="12">
        <v>192</v>
      </c>
      <c r="I67" s="41"/>
    </row>
    <row r="68" spans="2:9" x14ac:dyDescent="0.3">
      <c r="B68" s="3">
        <v>112</v>
      </c>
      <c r="C68" s="22" t="s">
        <v>75</v>
      </c>
      <c r="D68" s="11">
        <v>100</v>
      </c>
      <c r="E68" s="12">
        <v>0.4</v>
      </c>
      <c r="F68" s="12">
        <v>0.3</v>
      </c>
      <c r="G68" s="12">
        <v>10.3</v>
      </c>
      <c r="H68" s="12">
        <v>47</v>
      </c>
      <c r="I68" s="41"/>
    </row>
    <row r="69" spans="2:9" ht="19.5" thickBot="1" x14ac:dyDescent="0.35">
      <c r="B69" s="67" t="s">
        <v>61</v>
      </c>
      <c r="C69" s="68"/>
      <c r="D69" s="27">
        <f>SUM(D62:D68)+120</f>
        <v>900</v>
      </c>
      <c r="E69" s="27">
        <f>SUM(E62:E68)</f>
        <v>31.15</v>
      </c>
      <c r="F69" s="27">
        <f>SUM(F62:F68)</f>
        <v>29.76</v>
      </c>
      <c r="G69" s="27">
        <f>SUM(G62:G68)</f>
        <v>118.46999999999998</v>
      </c>
      <c r="H69" s="27">
        <f>SUM(H62:H68)</f>
        <v>861.34999999999991</v>
      </c>
      <c r="I69" s="42"/>
    </row>
  </sheetData>
  <mergeCells count="45">
    <mergeCell ref="I54:I60"/>
    <mergeCell ref="B60:C60"/>
    <mergeCell ref="I62:I69"/>
    <mergeCell ref="B69:C69"/>
    <mergeCell ref="B51:B52"/>
    <mergeCell ref="C51:C52"/>
    <mergeCell ref="D51:D52"/>
    <mergeCell ref="E51:G51"/>
    <mergeCell ref="H51:H52"/>
    <mergeCell ref="I51:I52"/>
    <mergeCell ref="I30:I31"/>
    <mergeCell ref="I33:I39"/>
    <mergeCell ref="B39:C39"/>
    <mergeCell ref="I41:I48"/>
    <mergeCell ref="B48:C48"/>
    <mergeCell ref="B49:B50"/>
    <mergeCell ref="C49:C50"/>
    <mergeCell ref="I17:I18"/>
    <mergeCell ref="I21:I27"/>
    <mergeCell ref="B27:C27"/>
    <mergeCell ref="B28:B29"/>
    <mergeCell ref="C28:C29"/>
    <mergeCell ref="B30:B31"/>
    <mergeCell ref="C30:C31"/>
    <mergeCell ref="D30:D31"/>
    <mergeCell ref="E30:G30"/>
    <mergeCell ref="H30:H31"/>
    <mergeCell ref="B17:B18"/>
    <mergeCell ref="C17:C18"/>
    <mergeCell ref="D17:D18"/>
    <mergeCell ref="E17:G17"/>
    <mergeCell ref="I5:I6"/>
    <mergeCell ref="I8:I14"/>
    <mergeCell ref="B14:C14"/>
    <mergeCell ref="B15:B16"/>
    <mergeCell ref="C15:C16"/>
    <mergeCell ref="H17:H18"/>
    <mergeCell ref="D1:H1"/>
    <mergeCell ref="B3:B4"/>
    <mergeCell ref="C3:C4"/>
    <mergeCell ref="B5:B6"/>
    <mergeCell ref="C5:C6"/>
    <mergeCell ref="D5:D6"/>
    <mergeCell ref="E5:G5"/>
    <mergeCell ref="H5:H6"/>
  </mergeCells>
  <pageMargins left="0.23622047244094491" right="0.23622047244094491" top="0.74803149606299213" bottom="0.74803149606299213" header="0.31496062992125984" footer="0.31496062992125984"/>
  <pageSetup paperSize="9" scale="49" fitToHeight="0" orientation="portrait" r:id="rId1"/>
  <headerFooter>
    <oddHeader>&amp;L&amp;16Согласовано:
Директор
___________&amp;R&amp;16Утверждаю:
Директор ООО "ТОП"
___________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view="pageBreakPreview" zoomScale="86" zoomScaleNormal="70" zoomScaleSheetLayoutView="86" zoomScalePageLayoutView="84" workbookViewId="0">
      <selection activeCell="C10" sqref="C10"/>
    </sheetView>
  </sheetViews>
  <sheetFormatPr defaultRowHeight="18.75" x14ac:dyDescent="0.3"/>
  <cols>
    <col min="1" max="1" width="2.7109375" style="5" customWidth="1"/>
    <col min="2" max="2" width="20.7109375" style="23" customWidth="1"/>
    <col min="3" max="3" width="73.7109375" style="5" customWidth="1"/>
    <col min="4" max="4" width="17.42578125" style="5" customWidth="1"/>
    <col min="5" max="7" width="14.28515625" style="5" customWidth="1"/>
    <col min="8" max="8" width="19.28515625" style="5" customWidth="1"/>
    <col min="9" max="9" width="17.140625" style="6" customWidth="1"/>
    <col min="10" max="10" width="4" customWidth="1"/>
  </cols>
  <sheetData>
    <row r="1" spans="2:10" ht="25.5" customHeight="1" x14ac:dyDescent="0.3">
      <c r="D1" s="69" t="s">
        <v>0</v>
      </c>
      <c r="E1" s="69"/>
      <c r="F1" s="69"/>
      <c r="G1" s="69"/>
      <c r="H1" s="69"/>
    </row>
    <row r="2" spans="2:10" ht="22.5" customHeight="1" x14ac:dyDescent="0.3">
      <c r="B2" s="32" t="s">
        <v>24</v>
      </c>
      <c r="C2" s="7" t="s">
        <v>79</v>
      </c>
      <c r="D2" s="8"/>
      <c r="E2" s="9"/>
      <c r="F2" s="9"/>
      <c r="G2" s="9"/>
      <c r="H2" s="9"/>
    </row>
    <row r="3" spans="2:10" ht="29.25" customHeight="1" x14ac:dyDescent="0.3">
      <c r="B3" s="55" t="s">
        <v>1</v>
      </c>
      <c r="C3" s="43" t="s">
        <v>2</v>
      </c>
      <c r="D3" s="8"/>
      <c r="E3" s="9"/>
      <c r="F3" s="9"/>
      <c r="G3" s="9"/>
      <c r="H3" s="9"/>
    </row>
    <row r="4" spans="2:10" ht="22.5" customHeight="1" thickBot="1" x14ac:dyDescent="0.35">
      <c r="B4" s="56"/>
      <c r="C4" s="44"/>
      <c r="D4" s="8"/>
      <c r="E4" s="9"/>
      <c r="F4" s="9"/>
      <c r="G4" s="9"/>
      <c r="H4" s="9"/>
    </row>
    <row r="5" spans="2:10" ht="23.25" customHeight="1" x14ac:dyDescent="0.3">
      <c r="B5" s="57" t="s">
        <v>3</v>
      </c>
      <c r="C5" s="59" t="s">
        <v>4</v>
      </c>
      <c r="D5" s="49" t="s">
        <v>5</v>
      </c>
      <c r="E5" s="51" t="s">
        <v>6</v>
      </c>
      <c r="F5" s="51"/>
      <c r="G5" s="51"/>
      <c r="H5" s="51" t="s">
        <v>7</v>
      </c>
      <c r="I5" s="53" t="s">
        <v>8</v>
      </c>
    </row>
    <row r="6" spans="2:10" ht="35.25" customHeight="1" thickBot="1" x14ac:dyDescent="0.35">
      <c r="B6" s="58"/>
      <c r="C6" s="60"/>
      <c r="D6" s="61"/>
      <c r="E6" s="33" t="s">
        <v>9</v>
      </c>
      <c r="F6" s="33" t="s">
        <v>10</v>
      </c>
      <c r="G6" s="33" t="s">
        <v>11</v>
      </c>
      <c r="H6" s="64"/>
      <c r="I6" s="54"/>
    </row>
    <row r="7" spans="2:10" ht="23.25" customHeight="1" x14ac:dyDescent="0.3">
      <c r="B7" s="24"/>
      <c r="C7" s="18" t="s">
        <v>12</v>
      </c>
      <c r="D7" s="25"/>
      <c r="E7" s="14"/>
      <c r="F7" s="14"/>
      <c r="G7" s="14"/>
      <c r="H7" s="14"/>
      <c r="I7" s="35"/>
    </row>
    <row r="8" spans="2:10" ht="18" customHeight="1" x14ac:dyDescent="0.3">
      <c r="B8" s="26">
        <v>115</v>
      </c>
      <c r="C8" s="4" t="s">
        <v>57</v>
      </c>
      <c r="D8" s="11">
        <v>15</v>
      </c>
      <c r="E8" s="12">
        <v>1.1399999999999999</v>
      </c>
      <c r="F8" s="12">
        <v>5.34</v>
      </c>
      <c r="G8" s="12">
        <v>4.62</v>
      </c>
      <c r="H8" s="12">
        <v>71.400000000000006</v>
      </c>
      <c r="I8" s="40"/>
    </row>
    <row r="9" spans="2:10" ht="19.5" customHeight="1" x14ac:dyDescent="0.3">
      <c r="B9" s="26">
        <v>109</v>
      </c>
      <c r="C9" s="4" t="s">
        <v>21</v>
      </c>
      <c r="D9" s="11">
        <v>30</v>
      </c>
      <c r="E9" s="12">
        <v>1.98</v>
      </c>
      <c r="F9" s="12">
        <v>0.36</v>
      </c>
      <c r="G9" s="12">
        <v>10.02</v>
      </c>
      <c r="H9" s="12">
        <v>52.2</v>
      </c>
      <c r="I9" s="41"/>
    </row>
    <row r="10" spans="2:10" ht="34.5" customHeight="1" x14ac:dyDescent="0.3">
      <c r="B10" s="26">
        <v>108</v>
      </c>
      <c r="C10" s="4" t="s">
        <v>18</v>
      </c>
      <c r="D10" s="11">
        <v>20</v>
      </c>
      <c r="E10" s="12">
        <v>1.52</v>
      </c>
      <c r="F10" s="12">
        <v>0.16</v>
      </c>
      <c r="G10" s="12">
        <v>9.84</v>
      </c>
      <c r="H10" s="12">
        <v>47</v>
      </c>
      <c r="I10" s="41"/>
    </row>
    <row r="11" spans="2:10" ht="18" customHeight="1" x14ac:dyDescent="0.3">
      <c r="B11" s="26">
        <v>258</v>
      </c>
      <c r="C11" s="4" t="s">
        <v>109</v>
      </c>
      <c r="D11" s="11">
        <v>80</v>
      </c>
      <c r="E11" s="12">
        <v>13.12</v>
      </c>
      <c r="F11" s="12">
        <v>4.71</v>
      </c>
      <c r="G11" s="12">
        <v>1.8</v>
      </c>
      <c r="H11" s="12">
        <v>102.42</v>
      </c>
      <c r="I11" s="41"/>
    </row>
    <row r="12" spans="2:10" ht="18" customHeight="1" x14ac:dyDescent="0.3">
      <c r="B12" s="26">
        <v>519</v>
      </c>
      <c r="C12" s="4" t="s">
        <v>30</v>
      </c>
      <c r="D12" s="11">
        <v>200</v>
      </c>
      <c r="E12" s="12">
        <v>0.7</v>
      </c>
      <c r="F12" s="12">
        <v>0.3</v>
      </c>
      <c r="G12" s="12">
        <v>22.8</v>
      </c>
      <c r="H12" s="12">
        <v>97</v>
      </c>
      <c r="I12" s="41"/>
    </row>
    <row r="13" spans="2:10" ht="18" customHeight="1" x14ac:dyDescent="0.3">
      <c r="B13" s="26">
        <v>429</v>
      </c>
      <c r="C13" s="4" t="s">
        <v>110</v>
      </c>
      <c r="D13" s="11">
        <v>150</v>
      </c>
      <c r="E13" s="12">
        <v>3.15</v>
      </c>
      <c r="F13" s="12">
        <v>6.6</v>
      </c>
      <c r="G13" s="12">
        <v>16.350000000000001</v>
      </c>
      <c r="H13" s="12">
        <v>138</v>
      </c>
      <c r="I13" s="41"/>
    </row>
    <row r="14" spans="2:10" ht="31.5" customHeight="1" thickBot="1" x14ac:dyDescent="0.35">
      <c r="B14" s="65" t="s">
        <v>54</v>
      </c>
      <c r="C14" s="66"/>
      <c r="D14" s="27">
        <f>SUM(D8:D13)+120</f>
        <v>615</v>
      </c>
      <c r="E14" s="28">
        <f>SUM(E8:E13)</f>
        <v>21.609999999999996</v>
      </c>
      <c r="F14" s="28">
        <f>SUM(F8:F13)</f>
        <v>17.47</v>
      </c>
      <c r="G14" s="28">
        <f>SUM(G8:G13)</f>
        <v>65.430000000000007</v>
      </c>
      <c r="H14" s="28">
        <f>SUM(H8:H13)</f>
        <v>508.02000000000004</v>
      </c>
      <c r="I14" s="42"/>
      <c r="J14" s="1"/>
    </row>
    <row r="15" spans="2:10" ht="24" customHeight="1" x14ac:dyDescent="0.3">
      <c r="B15" s="55" t="s">
        <v>1</v>
      </c>
      <c r="C15" s="43" t="s">
        <v>25</v>
      </c>
      <c r="D15" s="8"/>
      <c r="E15" s="9"/>
      <c r="F15" s="9"/>
      <c r="G15" s="9"/>
      <c r="H15" s="9"/>
      <c r="I15" s="13"/>
    </row>
    <row r="16" spans="2:10" ht="24" customHeight="1" thickBot="1" x14ac:dyDescent="0.35">
      <c r="B16" s="56"/>
      <c r="C16" s="44"/>
      <c r="D16" s="8"/>
      <c r="E16" s="9"/>
      <c r="F16" s="9"/>
      <c r="G16" s="9"/>
      <c r="H16" s="9"/>
    </row>
    <row r="17" spans="2:10" ht="23.25" customHeight="1" x14ac:dyDescent="0.3">
      <c r="B17" s="57" t="s">
        <v>3</v>
      </c>
      <c r="C17" s="59" t="s">
        <v>4</v>
      </c>
      <c r="D17" s="49" t="s">
        <v>5</v>
      </c>
      <c r="E17" s="51" t="s">
        <v>6</v>
      </c>
      <c r="F17" s="51"/>
      <c r="G17" s="51"/>
      <c r="H17" s="51" t="s">
        <v>7</v>
      </c>
      <c r="I17" s="53" t="s">
        <v>8</v>
      </c>
    </row>
    <row r="18" spans="2:10" ht="35.25" customHeight="1" thickBot="1" x14ac:dyDescent="0.35">
      <c r="B18" s="58"/>
      <c r="C18" s="60"/>
      <c r="D18" s="61"/>
      <c r="E18" s="33" t="s">
        <v>9</v>
      </c>
      <c r="F18" s="33" t="s">
        <v>10</v>
      </c>
      <c r="G18" s="33" t="s">
        <v>11</v>
      </c>
      <c r="H18" s="64"/>
      <c r="I18" s="54"/>
    </row>
    <row r="19" spans="2:10" ht="23.25" customHeight="1" x14ac:dyDescent="0.3">
      <c r="B19" s="24"/>
      <c r="C19" s="18" t="s">
        <v>12</v>
      </c>
      <c r="D19" s="25"/>
      <c r="E19" s="14"/>
      <c r="F19" s="14"/>
      <c r="G19" s="14"/>
      <c r="H19" s="14"/>
      <c r="I19" s="35"/>
    </row>
    <row r="20" spans="2:10" hidden="1" x14ac:dyDescent="0.3">
      <c r="B20" s="29"/>
      <c r="C20" s="19"/>
      <c r="D20" s="16"/>
      <c r="E20" s="12">
        <v>15.78</v>
      </c>
      <c r="F20" s="12">
        <v>16.46</v>
      </c>
      <c r="G20" s="12">
        <v>18.18</v>
      </c>
      <c r="H20" s="12">
        <v>283.42</v>
      </c>
      <c r="I20" s="20"/>
    </row>
    <row r="21" spans="2:10" ht="18" customHeight="1" x14ac:dyDescent="0.3">
      <c r="B21" s="26">
        <v>115</v>
      </c>
      <c r="C21" s="4" t="s">
        <v>57</v>
      </c>
      <c r="D21" s="11">
        <v>15</v>
      </c>
      <c r="E21" s="12">
        <v>1.9</v>
      </c>
      <c r="F21" s="12">
        <v>8.9</v>
      </c>
      <c r="G21" s="12">
        <v>7.7</v>
      </c>
      <c r="H21" s="12">
        <v>119</v>
      </c>
      <c r="I21" s="40"/>
    </row>
    <row r="22" spans="2:10" ht="18" customHeight="1" x14ac:dyDescent="0.3">
      <c r="B22" s="26">
        <v>109</v>
      </c>
      <c r="C22" s="4" t="s">
        <v>21</v>
      </c>
      <c r="D22" s="11">
        <v>30</v>
      </c>
      <c r="E22" s="12">
        <v>1.98</v>
      </c>
      <c r="F22" s="12">
        <v>0.36</v>
      </c>
      <c r="G22" s="12">
        <v>10.02</v>
      </c>
      <c r="H22" s="12">
        <v>52.2</v>
      </c>
      <c r="I22" s="41"/>
    </row>
    <row r="23" spans="2:10" ht="39.75" customHeight="1" x14ac:dyDescent="0.3">
      <c r="B23" s="26">
        <v>108</v>
      </c>
      <c r="C23" s="4" t="s">
        <v>18</v>
      </c>
      <c r="D23" s="11">
        <v>20</v>
      </c>
      <c r="E23" s="12">
        <v>1.52</v>
      </c>
      <c r="F23" s="12">
        <v>0.16</v>
      </c>
      <c r="G23" s="12">
        <v>9.84</v>
      </c>
      <c r="H23" s="12">
        <v>47</v>
      </c>
      <c r="I23" s="41"/>
    </row>
    <row r="24" spans="2:10" ht="18" customHeight="1" x14ac:dyDescent="0.3">
      <c r="B24" s="26">
        <v>258</v>
      </c>
      <c r="C24" s="4" t="s">
        <v>109</v>
      </c>
      <c r="D24" s="11">
        <v>80</v>
      </c>
      <c r="E24" s="12">
        <v>14.58</v>
      </c>
      <c r="F24" s="12">
        <v>5.23</v>
      </c>
      <c r="G24" s="12">
        <v>2</v>
      </c>
      <c r="H24" s="12">
        <v>113.8</v>
      </c>
      <c r="I24" s="41"/>
    </row>
    <row r="25" spans="2:10" ht="18" customHeight="1" x14ac:dyDescent="0.3">
      <c r="B25" s="26">
        <v>519</v>
      </c>
      <c r="C25" s="4" t="s">
        <v>30</v>
      </c>
      <c r="D25" s="11">
        <v>200</v>
      </c>
      <c r="E25" s="12">
        <v>0.7</v>
      </c>
      <c r="F25" s="12">
        <v>0.3</v>
      </c>
      <c r="G25" s="12">
        <v>22.8</v>
      </c>
      <c r="H25" s="12">
        <v>97</v>
      </c>
      <c r="I25" s="41"/>
    </row>
    <row r="26" spans="2:10" ht="18" customHeight="1" x14ac:dyDescent="0.3">
      <c r="B26" s="26">
        <v>429</v>
      </c>
      <c r="C26" s="4" t="s">
        <v>110</v>
      </c>
      <c r="D26" s="11">
        <v>180</v>
      </c>
      <c r="E26" s="12">
        <v>3.78</v>
      </c>
      <c r="F26" s="12">
        <v>7.92</v>
      </c>
      <c r="G26" s="12">
        <v>19.62</v>
      </c>
      <c r="H26" s="12">
        <v>165.6</v>
      </c>
      <c r="I26" s="41"/>
    </row>
    <row r="27" spans="2:10" ht="30" customHeight="1" thickBot="1" x14ac:dyDescent="0.35">
      <c r="B27" s="65" t="s">
        <v>54</v>
      </c>
      <c r="C27" s="66"/>
      <c r="D27" s="27">
        <f>SUM(D21:D26)+120</f>
        <v>645</v>
      </c>
      <c r="E27" s="28">
        <f>SUM(E21:E26)</f>
        <v>24.46</v>
      </c>
      <c r="F27" s="27">
        <f>SUM(F21:F26)</f>
        <v>22.87</v>
      </c>
      <c r="G27" s="27">
        <f>SUM(G21:G26)</f>
        <v>71.98</v>
      </c>
      <c r="H27" s="27">
        <f>SUM(H21:H26)</f>
        <v>594.6</v>
      </c>
      <c r="I27" s="42"/>
      <c r="J27" s="1"/>
    </row>
    <row r="28" spans="2:10" x14ac:dyDescent="0.3">
      <c r="B28" s="55" t="s">
        <v>1</v>
      </c>
      <c r="C28" s="43" t="s">
        <v>27</v>
      </c>
      <c r="D28" s="8"/>
      <c r="E28" s="9"/>
      <c r="F28" s="9"/>
      <c r="G28" s="9"/>
      <c r="H28" s="9"/>
    </row>
    <row r="29" spans="2:10" ht="19.5" thickBot="1" x14ac:dyDescent="0.35">
      <c r="B29" s="56"/>
      <c r="C29" s="44"/>
      <c r="D29" s="8"/>
      <c r="E29" s="9"/>
      <c r="F29" s="9"/>
      <c r="G29" s="9"/>
      <c r="H29" s="9"/>
    </row>
    <row r="30" spans="2:10" ht="21" customHeight="1" x14ac:dyDescent="0.3">
      <c r="B30" s="45" t="s">
        <v>3</v>
      </c>
      <c r="C30" s="47" t="s">
        <v>4</v>
      </c>
      <c r="D30" s="49" t="s">
        <v>5</v>
      </c>
      <c r="E30" s="51" t="s">
        <v>6</v>
      </c>
      <c r="F30" s="51"/>
      <c r="G30" s="51"/>
      <c r="H30" s="51" t="s">
        <v>7</v>
      </c>
      <c r="I30" s="62" t="s">
        <v>8</v>
      </c>
    </row>
    <row r="31" spans="2:10" ht="37.5" customHeight="1" x14ac:dyDescent="0.3">
      <c r="B31" s="46"/>
      <c r="C31" s="48"/>
      <c r="D31" s="50"/>
      <c r="E31" s="34" t="s">
        <v>9</v>
      </c>
      <c r="F31" s="34" t="s">
        <v>10</v>
      </c>
      <c r="G31" s="34" t="s">
        <v>11</v>
      </c>
      <c r="H31" s="52"/>
      <c r="I31" s="63"/>
    </row>
    <row r="32" spans="2:10" ht="23.25" customHeight="1" x14ac:dyDescent="0.3">
      <c r="B32" s="31"/>
      <c r="C32" s="21" t="s">
        <v>96</v>
      </c>
      <c r="D32" s="16"/>
      <c r="E32" s="12"/>
      <c r="F32" s="12"/>
      <c r="G32" s="12"/>
      <c r="H32" s="12"/>
      <c r="I32" s="20"/>
    </row>
    <row r="33" spans="2:12" ht="18" customHeight="1" x14ac:dyDescent="0.3">
      <c r="B33" s="3">
        <v>519</v>
      </c>
      <c r="C33" s="22" t="s">
        <v>30</v>
      </c>
      <c r="D33" s="11">
        <v>200</v>
      </c>
      <c r="E33" s="12">
        <v>0.7</v>
      </c>
      <c r="F33" s="12">
        <v>0.3</v>
      </c>
      <c r="G33" s="12">
        <v>22.8</v>
      </c>
      <c r="H33" s="12">
        <v>97</v>
      </c>
      <c r="I33" s="40"/>
    </row>
    <row r="34" spans="2:12" ht="34.5" customHeight="1" x14ac:dyDescent="0.3">
      <c r="B34" s="3">
        <v>108</v>
      </c>
      <c r="C34" s="22" t="s">
        <v>18</v>
      </c>
      <c r="D34" s="11">
        <v>20</v>
      </c>
      <c r="E34" s="12">
        <v>1.52</v>
      </c>
      <c r="F34" s="12">
        <v>0.16</v>
      </c>
      <c r="G34" s="12">
        <v>9.84</v>
      </c>
      <c r="H34" s="12">
        <v>47</v>
      </c>
      <c r="I34" s="41"/>
    </row>
    <row r="35" spans="2:12" ht="18" customHeight="1" x14ac:dyDescent="0.3">
      <c r="B35" s="3">
        <v>109</v>
      </c>
      <c r="C35" s="22" t="s">
        <v>21</v>
      </c>
      <c r="D35" s="11">
        <v>30</v>
      </c>
      <c r="E35" s="12">
        <v>1.98</v>
      </c>
      <c r="F35" s="12">
        <v>0.36</v>
      </c>
      <c r="G35" s="12">
        <v>10.02</v>
      </c>
      <c r="H35" s="12">
        <v>52.2</v>
      </c>
      <c r="I35" s="41"/>
    </row>
    <row r="36" spans="2:12" ht="18" customHeight="1" x14ac:dyDescent="0.3">
      <c r="B36" s="3">
        <v>517</v>
      </c>
      <c r="C36" s="22" t="s">
        <v>98</v>
      </c>
      <c r="D36" s="11">
        <v>115</v>
      </c>
      <c r="E36" s="12">
        <v>6.61</v>
      </c>
      <c r="F36" s="12">
        <v>4.2300000000000004</v>
      </c>
      <c r="G36" s="12">
        <v>11.24</v>
      </c>
      <c r="H36" s="12">
        <v>115.06</v>
      </c>
      <c r="I36" s="41"/>
    </row>
    <row r="37" spans="2:12" ht="18" customHeight="1" x14ac:dyDescent="0.3">
      <c r="B37" s="3">
        <v>105</v>
      </c>
      <c r="C37" s="22" t="s">
        <v>36</v>
      </c>
      <c r="D37" s="11">
        <v>10</v>
      </c>
      <c r="E37" s="12">
        <v>0.05</v>
      </c>
      <c r="F37" s="12">
        <v>8.25</v>
      </c>
      <c r="G37" s="12">
        <v>0.08</v>
      </c>
      <c r="H37" s="12">
        <v>74.8</v>
      </c>
      <c r="I37" s="41"/>
    </row>
    <row r="38" spans="2:12" ht="32.25" customHeight="1" x14ac:dyDescent="0.3">
      <c r="B38" s="3">
        <v>268</v>
      </c>
      <c r="C38" s="22" t="s">
        <v>99</v>
      </c>
      <c r="D38" s="11">
        <v>200</v>
      </c>
      <c r="E38" s="12">
        <v>5.54</v>
      </c>
      <c r="F38" s="12">
        <v>8.6199999999999992</v>
      </c>
      <c r="G38" s="12">
        <v>32.4</v>
      </c>
      <c r="H38" s="12">
        <v>229.4</v>
      </c>
      <c r="I38" s="41"/>
      <c r="L38" t="s">
        <v>26</v>
      </c>
    </row>
    <row r="39" spans="2:12" ht="21.75" customHeight="1" thickBot="1" x14ac:dyDescent="0.35">
      <c r="B39" s="65" t="str">
        <f>B27</f>
        <v>ИТОГО ЗА ЗАВТРАК</v>
      </c>
      <c r="C39" s="66" t="s">
        <v>23</v>
      </c>
      <c r="D39" s="28">
        <f>SUM(D33:D38)</f>
        <v>575</v>
      </c>
      <c r="E39" s="28">
        <f>SUM(E33:E38)</f>
        <v>16.399999999999999</v>
      </c>
      <c r="F39" s="28">
        <f>SUM(F33:F38)</f>
        <v>21.92</v>
      </c>
      <c r="G39" s="28">
        <f>SUM(G33:G38)</f>
        <v>86.38</v>
      </c>
      <c r="H39" s="28">
        <f>SUM(H33:H38)</f>
        <v>615.46</v>
      </c>
      <c r="I39" s="42"/>
      <c r="J39" s="1"/>
    </row>
    <row r="40" spans="2:12" ht="16.5" customHeight="1" x14ac:dyDescent="0.3">
      <c r="B40" s="31"/>
      <c r="C40" s="21" t="s">
        <v>28</v>
      </c>
      <c r="D40" s="16"/>
      <c r="E40" s="12"/>
      <c r="F40" s="12"/>
      <c r="G40" s="12"/>
      <c r="H40" s="12"/>
      <c r="I40" s="20"/>
    </row>
    <row r="41" spans="2:12" ht="18" customHeight="1" x14ac:dyDescent="0.3">
      <c r="B41" s="3">
        <v>258</v>
      </c>
      <c r="C41" s="22" t="s">
        <v>109</v>
      </c>
      <c r="D41" s="16">
        <v>80</v>
      </c>
      <c r="E41" s="12">
        <v>13.12</v>
      </c>
      <c r="F41" s="12">
        <v>4.71</v>
      </c>
      <c r="G41" s="12">
        <v>1.8</v>
      </c>
      <c r="H41" s="12">
        <v>102.42</v>
      </c>
      <c r="I41" s="40"/>
    </row>
    <row r="42" spans="2:12" ht="34.5" customHeight="1" x14ac:dyDescent="0.3">
      <c r="B42" s="3">
        <v>144</v>
      </c>
      <c r="C42" s="22" t="s">
        <v>80</v>
      </c>
      <c r="D42" s="11">
        <v>250</v>
      </c>
      <c r="E42" s="12">
        <v>5.72</v>
      </c>
      <c r="F42" s="12">
        <v>3.77</v>
      </c>
      <c r="G42" s="12">
        <v>21.93</v>
      </c>
      <c r="H42" s="12">
        <v>144.9</v>
      </c>
      <c r="I42" s="41"/>
    </row>
    <row r="43" spans="2:12" ht="18" customHeight="1" x14ac:dyDescent="0.3">
      <c r="B43" s="3">
        <v>108</v>
      </c>
      <c r="C43" s="22" t="s">
        <v>58</v>
      </c>
      <c r="D43" s="11">
        <v>40</v>
      </c>
      <c r="E43" s="12">
        <v>3.04</v>
      </c>
      <c r="F43" s="12">
        <v>0.32</v>
      </c>
      <c r="G43" s="12">
        <v>19.68</v>
      </c>
      <c r="H43" s="12">
        <v>94</v>
      </c>
      <c r="I43" s="41"/>
    </row>
    <row r="44" spans="2:12" ht="18" customHeight="1" x14ac:dyDescent="0.3">
      <c r="B44" s="3">
        <v>507</v>
      </c>
      <c r="C44" s="22" t="s">
        <v>60</v>
      </c>
      <c r="D44" s="11">
        <v>200</v>
      </c>
      <c r="E44" s="12">
        <v>0.5</v>
      </c>
      <c r="F44" s="12">
        <v>0.2</v>
      </c>
      <c r="G44" s="12">
        <v>23.1</v>
      </c>
      <c r="H44" s="12">
        <v>96</v>
      </c>
      <c r="I44" s="41"/>
    </row>
    <row r="45" spans="2:12" ht="18" customHeight="1" x14ac:dyDescent="0.3">
      <c r="B45" s="3">
        <v>109</v>
      </c>
      <c r="C45" s="22" t="s">
        <v>59</v>
      </c>
      <c r="D45" s="11">
        <v>40</v>
      </c>
      <c r="E45" s="12">
        <v>2.64</v>
      </c>
      <c r="F45" s="12">
        <v>0.48</v>
      </c>
      <c r="G45" s="12">
        <v>13.36</v>
      </c>
      <c r="H45" s="12">
        <v>69.599999999999994</v>
      </c>
      <c r="I45" s="41"/>
    </row>
    <row r="46" spans="2:12" ht="18" customHeight="1" x14ac:dyDescent="0.3">
      <c r="B46" s="3">
        <v>429</v>
      </c>
      <c r="C46" s="22" t="s">
        <v>110</v>
      </c>
      <c r="D46" s="11">
        <v>150</v>
      </c>
      <c r="E46" s="12">
        <v>3.15</v>
      </c>
      <c r="F46" s="12">
        <v>6.6</v>
      </c>
      <c r="G46" s="12">
        <v>16.350000000000001</v>
      </c>
      <c r="H46" s="12">
        <v>138</v>
      </c>
      <c r="I46" s="41"/>
    </row>
    <row r="47" spans="2:12" ht="16.5" customHeight="1" thickBot="1" x14ac:dyDescent="0.35">
      <c r="B47" s="67" t="s">
        <v>61</v>
      </c>
      <c r="C47" s="68"/>
      <c r="D47" s="27">
        <f>SUM(D41:D46)+120</f>
        <v>880</v>
      </c>
      <c r="E47" s="27">
        <f>SUM(E41:E46)</f>
        <v>28.169999999999998</v>
      </c>
      <c r="F47" s="27">
        <f>SUM(F41:F46)</f>
        <v>16.079999999999998</v>
      </c>
      <c r="G47" s="27">
        <f>SUM(G41:G46)</f>
        <v>96.22</v>
      </c>
      <c r="H47" s="27">
        <f>SUM(H41:H46)</f>
        <v>644.91999999999996</v>
      </c>
      <c r="I47" s="42"/>
    </row>
    <row r="48" spans="2:12" ht="21" customHeight="1" x14ac:dyDescent="0.3">
      <c r="B48" s="55" t="s">
        <v>1</v>
      </c>
      <c r="C48" s="43" t="s">
        <v>33</v>
      </c>
      <c r="D48" s="8"/>
      <c r="E48" s="9"/>
      <c r="F48" s="9"/>
      <c r="G48" s="9"/>
      <c r="H48" s="9"/>
    </row>
    <row r="49" spans="2:9" ht="21" customHeight="1" thickBot="1" x14ac:dyDescent="0.35">
      <c r="B49" s="56"/>
      <c r="C49" s="44"/>
      <c r="D49" s="8"/>
      <c r="E49" s="9"/>
      <c r="F49" s="9"/>
      <c r="G49" s="9"/>
      <c r="H49" s="9"/>
    </row>
    <row r="50" spans="2:9" x14ac:dyDescent="0.3">
      <c r="B50" s="45" t="s">
        <v>3</v>
      </c>
      <c r="C50" s="47" t="s">
        <v>4</v>
      </c>
      <c r="D50" s="49" t="s">
        <v>5</v>
      </c>
      <c r="E50" s="51" t="s">
        <v>6</v>
      </c>
      <c r="F50" s="51"/>
      <c r="G50" s="51"/>
      <c r="H50" s="51" t="s">
        <v>7</v>
      </c>
      <c r="I50" s="62" t="s">
        <v>8</v>
      </c>
    </row>
    <row r="51" spans="2:9" x14ac:dyDescent="0.3">
      <c r="B51" s="46"/>
      <c r="C51" s="48"/>
      <c r="D51" s="50"/>
      <c r="E51" s="34" t="s">
        <v>9</v>
      </c>
      <c r="F51" s="34" t="s">
        <v>10</v>
      </c>
      <c r="G51" s="34" t="s">
        <v>11</v>
      </c>
      <c r="H51" s="52"/>
      <c r="I51" s="63"/>
    </row>
    <row r="52" spans="2:9" x14ac:dyDescent="0.3">
      <c r="B52" s="31"/>
      <c r="C52" s="21" t="s">
        <v>96</v>
      </c>
      <c r="D52" s="16"/>
      <c r="E52" s="12"/>
      <c r="F52" s="12"/>
      <c r="G52" s="12"/>
      <c r="H52" s="12"/>
      <c r="I52" s="20"/>
    </row>
    <row r="53" spans="2:9" x14ac:dyDescent="0.3">
      <c r="B53" s="36">
        <v>519</v>
      </c>
      <c r="C53" s="22" t="s">
        <v>30</v>
      </c>
      <c r="D53" s="38">
        <v>200</v>
      </c>
      <c r="E53" s="12">
        <v>0.7</v>
      </c>
      <c r="F53" s="12">
        <v>0.3</v>
      </c>
      <c r="G53" s="12">
        <v>22.8</v>
      </c>
      <c r="H53" s="12">
        <v>97</v>
      </c>
      <c r="I53" s="40"/>
    </row>
    <row r="54" spans="2:9" x14ac:dyDescent="0.3">
      <c r="B54" s="37">
        <v>108</v>
      </c>
      <c r="C54" s="22" t="s">
        <v>18</v>
      </c>
      <c r="D54" s="38">
        <v>20</v>
      </c>
      <c r="E54" s="12">
        <v>1.52</v>
      </c>
      <c r="F54" s="12">
        <v>0.16</v>
      </c>
      <c r="G54" s="12">
        <v>9.84</v>
      </c>
      <c r="H54" s="12">
        <v>47</v>
      </c>
      <c r="I54" s="41"/>
    </row>
    <row r="55" spans="2:9" x14ac:dyDescent="0.3">
      <c r="B55" s="37">
        <v>109</v>
      </c>
      <c r="C55" s="22" t="s">
        <v>21</v>
      </c>
      <c r="D55" s="38">
        <v>30</v>
      </c>
      <c r="E55" s="12">
        <v>1.98</v>
      </c>
      <c r="F55" s="12">
        <v>0.36</v>
      </c>
      <c r="G55" s="12">
        <v>10.02</v>
      </c>
      <c r="H55" s="12">
        <v>52.2</v>
      </c>
      <c r="I55" s="41"/>
    </row>
    <row r="56" spans="2:9" x14ac:dyDescent="0.3">
      <c r="B56" s="37">
        <v>517</v>
      </c>
      <c r="C56" s="22" t="s">
        <v>98</v>
      </c>
      <c r="D56" s="38">
        <v>115</v>
      </c>
      <c r="E56" s="12">
        <v>6.61</v>
      </c>
      <c r="F56" s="12">
        <v>4.2300000000000004</v>
      </c>
      <c r="G56" s="12">
        <v>11.24</v>
      </c>
      <c r="H56" s="12">
        <v>115.06</v>
      </c>
      <c r="I56" s="41"/>
    </row>
    <row r="57" spans="2:9" x14ac:dyDescent="0.3">
      <c r="B57" s="37">
        <v>105</v>
      </c>
      <c r="C57" s="22" t="s">
        <v>36</v>
      </c>
      <c r="D57" s="38">
        <v>10</v>
      </c>
      <c r="E57" s="12">
        <v>0.05</v>
      </c>
      <c r="F57" s="12">
        <v>8.25</v>
      </c>
      <c r="G57" s="12">
        <v>0.08</v>
      </c>
      <c r="H57" s="12">
        <v>74.8</v>
      </c>
      <c r="I57" s="41"/>
    </row>
    <row r="58" spans="2:9" x14ac:dyDescent="0.3">
      <c r="B58" s="37">
        <v>268</v>
      </c>
      <c r="C58" s="22" t="s">
        <v>99</v>
      </c>
      <c r="D58" s="38">
        <v>200</v>
      </c>
      <c r="E58" s="12">
        <v>5.54</v>
      </c>
      <c r="F58" s="12">
        <v>8.6199999999999992</v>
      </c>
      <c r="G58" s="12">
        <v>32.4</v>
      </c>
      <c r="H58" s="12">
        <v>229.4</v>
      </c>
      <c r="I58" s="41"/>
    </row>
    <row r="59" spans="2:9" ht="19.5" thickBot="1" x14ac:dyDescent="0.35">
      <c r="B59" s="65" t="str">
        <f>B47</f>
        <v>ИТОГО ЗА ОБЕД:</v>
      </c>
      <c r="C59" s="66" t="s">
        <v>23</v>
      </c>
      <c r="D59" s="39">
        <f>SUM(D53:D58)</f>
        <v>575</v>
      </c>
      <c r="E59" s="28">
        <f>SUM(E53:E58)</f>
        <v>16.399999999999999</v>
      </c>
      <c r="F59" s="28">
        <f>SUM(F53:F58)</f>
        <v>21.92</v>
      </c>
      <c r="G59" s="28">
        <f>SUM(G53:G58)</f>
        <v>86.38</v>
      </c>
      <c r="H59" s="28">
        <f>SUM(H53:H58)</f>
        <v>615.46</v>
      </c>
      <c r="I59" s="42"/>
    </row>
    <row r="60" spans="2:9" x14ac:dyDescent="0.3">
      <c r="B60" s="31"/>
      <c r="C60" s="21" t="s">
        <v>28</v>
      </c>
      <c r="D60" s="16"/>
      <c r="E60" s="12"/>
      <c r="F60" s="12"/>
      <c r="G60" s="12"/>
      <c r="H60" s="12"/>
      <c r="I60" s="20"/>
    </row>
    <row r="61" spans="2:9" x14ac:dyDescent="0.3">
      <c r="B61" s="3">
        <v>142</v>
      </c>
      <c r="C61" s="22" t="s">
        <v>109</v>
      </c>
      <c r="D61" s="16">
        <v>80</v>
      </c>
      <c r="E61" s="12">
        <v>14.58</v>
      </c>
      <c r="F61" s="12">
        <v>5.23</v>
      </c>
      <c r="G61" s="12">
        <v>2</v>
      </c>
      <c r="H61" s="12">
        <v>113.8</v>
      </c>
      <c r="I61" s="40"/>
    </row>
    <row r="62" spans="2:9" x14ac:dyDescent="0.3">
      <c r="B62" s="3">
        <v>508</v>
      </c>
      <c r="C62" s="22" t="s">
        <v>80</v>
      </c>
      <c r="D62" s="11">
        <v>250</v>
      </c>
      <c r="E62" s="12">
        <v>5.72</v>
      </c>
      <c r="F62" s="12">
        <v>3.77</v>
      </c>
      <c r="G62" s="12">
        <v>21.93</v>
      </c>
      <c r="H62" s="12">
        <v>144.9</v>
      </c>
      <c r="I62" s="41"/>
    </row>
    <row r="63" spans="2:9" x14ac:dyDescent="0.3">
      <c r="B63" s="3">
        <v>108</v>
      </c>
      <c r="C63" s="22" t="s">
        <v>58</v>
      </c>
      <c r="D63" s="16">
        <v>40</v>
      </c>
      <c r="E63" s="12">
        <v>3.04</v>
      </c>
      <c r="F63" s="12">
        <v>0.32</v>
      </c>
      <c r="G63" s="12">
        <v>19.68</v>
      </c>
      <c r="H63" s="12">
        <v>94</v>
      </c>
      <c r="I63" s="41"/>
    </row>
    <row r="64" spans="2:9" x14ac:dyDescent="0.3">
      <c r="B64" s="3">
        <v>109</v>
      </c>
      <c r="C64" s="22" t="s">
        <v>60</v>
      </c>
      <c r="D64" s="11">
        <v>200</v>
      </c>
      <c r="E64" s="12">
        <v>0.5</v>
      </c>
      <c r="F64" s="12">
        <v>0.2</v>
      </c>
      <c r="G64" s="12">
        <v>23.1</v>
      </c>
      <c r="H64" s="12">
        <v>96</v>
      </c>
      <c r="I64" s="41"/>
    </row>
    <row r="65" spans="2:9" x14ac:dyDescent="0.3">
      <c r="B65" s="3">
        <v>237</v>
      </c>
      <c r="C65" s="22" t="s">
        <v>59</v>
      </c>
      <c r="D65" s="11">
        <v>40</v>
      </c>
      <c r="E65" s="12">
        <v>2.64</v>
      </c>
      <c r="F65" s="12">
        <v>0.48</v>
      </c>
      <c r="G65" s="12">
        <v>13.36</v>
      </c>
      <c r="H65" s="12">
        <v>69.599999999999994</v>
      </c>
      <c r="I65" s="41"/>
    </row>
    <row r="66" spans="2:9" x14ac:dyDescent="0.3">
      <c r="B66" s="3">
        <v>112</v>
      </c>
      <c r="C66" s="22" t="s">
        <v>110</v>
      </c>
      <c r="D66" s="11">
        <v>180</v>
      </c>
      <c r="E66" s="12">
        <v>3.78</v>
      </c>
      <c r="F66" s="12">
        <v>7.92</v>
      </c>
      <c r="G66" s="12">
        <v>19.62</v>
      </c>
      <c r="H66" s="12">
        <v>165.6</v>
      </c>
      <c r="I66" s="41"/>
    </row>
    <row r="67" spans="2:9" ht="19.5" thickBot="1" x14ac:dyDescent="0.35">
      <c r="B67" s="67" t="s">
        <v>61</v>
      </c>
      <c r="C67" s="68"/>
      <c r="D67" s="27">
        <f>SUM(D61:D66)+120</f>
        <v>910</v>
      </c>
      <c r="E67" s="27">
        <f>SUM(E61:E66)</f>
        <v>30.26</v>
      </c>
      <c r="F67" s="27">
        <f>SUM(F61:F66)</f>
        <v>17.920000000000002</v>
      </c>
      <c r="G67" s="27">
        <f>SUM(G61:G66)</f>
        <v>99.690000000000012</v>
      </c>
      <c r="H67" s="27">
        <f>SUM(H61:H66)</f>
        <v>683.9</v>
      </c>
      <c r="I67" s="42"/>
    </row>
  </sheetData>
  <mergeCells count="45">
    <mergeCell ref="I53:I59"/>
    <mergeCell ref="B59:C59"/>
    <mergeCell ref="I61:I67"/>
    <mergeCell ref="B67:C67"/>
    <mergeCell ref="B50:B51"/>
    <mergeCell ref="C50:C51"/>
    <mergeCell ref="D50:D51"/>
    <mergeCell ref="E50:G50"/>
    <mergeCell ref="H50:H51"/>
    <mergeCell ref="I50:I51"/>
    <mergeCell ref="I30:I31"/>
    <mergeCell ref="I33:I39"/>
    <mergeCell ref="B39:C39"/>
    <mergeCell ref="I41:I47"/>
    <mergeCell ref="B47:C47"/>
    <mergeCell ref="B48:B49"/>
    <mergeCell ref="C48:C49"/>
    <mergeCell ref="I17:I18"/>
    <mergeCell ref="I21:I27"/>
    <mergeCell ref="B27:C27"/>
    <mergeCell ref="B28:B29"/>
    <mergeCell ref="C28:C29"/>
    <mergeCell ref="B30:B31"/>
    <mergeCell ref="C30:C31"/>
    <mergeCell ref="D30:D31"/>
    <mergeCell ref="E30:G30"/>
    <mergeCell ref="H30:H31"/>
    <mergeCell ref="B17:B18"/>
    <mergeCell ref="C17:C18"/>
    <mergeCell ref="D17:D18"/>
    <mergeCell ref="E17:G17"/>
    <mergeCell ref="I5:I6"/>
    <mergeCell ref="I8:I14"/>
    <mergeCell ref="B14:C14"/>
    <mergeCell ref="B15:B16"/>
    <mergeCell ref="C15:C16"/>
    <mergeCell ref="H17:H18"/>
    <mergeCell ref="D1:H1"/>
    <mergeCell ref="B3:B4"/>
    <mergeCell ref="C3:C4"/>
    <mergeCell ref="B5:B6"/>
    <mergeCell ref="C5:C6"/>
    <mergeCell ref="D5:D6"/>
    <mergeCell ref="E5:G5"/>
    <mergeCell ref="H5:H6"/>
  </mergeCells>
  <pageMargins left="0.23622047244094491" right="0.23622047244094491" top="0.74803149606299213" bottom="0.74803149606299213" header="0.31496062992125984" footer="0.31496062992125984"/>
  <pageSetup paperSize="9" scale="49" fitToHeight="0" orientation="portrait" r:id="rId1"/>
  <headerFooter>
    <oddHeader>&amp;L&amp;16Согласовано:
Директор
___________&amp;R&amp;16Утверждаю:
Директор ООО "ТОП"
___________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view="pageLayout" topLeftCell="A100" zoomScaleNormal="70" zoomScaleSheetLayoutView="86" workbookViewId="0">
      <selection activeCell="C66" sqref="C66"/>
    </sheetView>
  </sheetViews>
  <sheetFormatPr defaultRowHeight="18.75" x14ac:dyDescent="0.3"/>
  <cols>
    <col min="1" max="1" width="2.7109375" style="5" customWidth="1"/>
    <col min="2" max="2" width="20.7109375" style="23" customWidth="1"/>
    <col min="3" max="3" width="73.7109375" style="5" customWidth="1"/>
    <col min="4" max="4" width="17.42578125" style="5" customWidth="1"/>
    <col min="5" max="7" width="14.28515625" style="5" customWidth="1"/>
    <col min="8" max="8" width="19.28515625" style="5" customWidth="1"/>
    <col min="9" max="9" width="17.140625" style="6" customWidth="1"/>
    <col min="10" max="10" width="4" customWidth="1"/>
  </cols>
  <sheetData>
    <row r="1" spans="2:10" ht="25.5" customHeight="1" x14ac:dyDescent="0.3">
      <c r="D1" s="69" t="s">
        <v>0</v>
      </c>
      <c r="E1" s="69"/>
      <c r="F1" s="69"/>
      <c r="G1" s="69"/>
      <c r="H1" s="69"/>
    </row>
    <row r="2" spans="2:10" ht="22.5" customHeight="1" x14ac:dyDescent="0.3">
      <c r="B2" s="32" t="s">
        <v>24</v>
      </c>
      <c r="C2" s="7" t="s">
        <v>83</v>
      </c>
      <c r="D2" s="8"/>
      <c r="E2" s="9"/>
      <c r="F2" s="9"/>
      <c r="G2" s="9"/>
      <c r="H2" s="9"/>
    </row>
    <row r="3" spans="2:10" ht="29.25" customHeight="1" x14ac:dyDescent="0.3">
      <c r="B3" s="55" t="s">
        <v>1</v>
      </c>
      <c r="C3" s="43" t="s">
        <v>2</v>
      </c>
      <c r="D3" s="8"/>
      <c r="E3" s="9"/>
      <c r="F3" s="9"/>
      <c r="G3" s="9"/>
      <c r="H3" s="9"/>
    </row>
    <row r="4" spans="2:10" ht="22.5" customHeight="1" thickBot="1" x14ac:dyDescent="0.35">
      <c r="B4" s="56"/>
      <c r="C4" s="44"/>
      <c r="D4" s="8"/>
      <c r="E4" s="9"/>
      <c r="F4" s="9"/>
      <c r="G4" s="9"/>
      <c r="H4" s="9"/>
    </row>
    <row r="5" spans="2:10" ht="23.25" customHeight="1" x14ac:dyDescent="0.3">
      <c r="B5" s="57" t="s">
        <v>3</v>
      </c>
      <c r="C5" s="59" t="s">
        <v>4</v>
      </c>
      <c r="D5" s="49" t="s">
        <v>5</v>
      </c>
      <c r="E5" s="51" t="s">
        <v>6</v>
      </c>
      <c r="F5" s="51"/>
      <c r="G5" s="51"/>
      <c r="H5" s="51" t="s">
        <v>7</v>
      </c>
      <c r="I5" s="53" t="s">
        <v>8</v>
      </c>
    </row>
    <row r="6" spans="2:10" ht="35.25" customHeight="1" thickBot="1" x14ac:dyDescent="0.35">
      <c r="B6" s="58"/>
      <c r="C6" s="60"/>
      <c r="D6" s="61"/>
      <c r="E6" s="33" t="s">
        <v>9</v>
      </c>
      <c r="F6" s="33" t="s">
        <v>10</v>
      </c>
      <c r="G6" s="33" t="s">
        <v>11</v>
      </c>
      <c r="H6" s="64"/>
      <c r="I6" s="54"/>
    </row>
    <row r="7" spans="2:10" ht="23.25" customHeight="1" x14ac:dyDescent="0.3">
      <c r="B7" s="24"/>
      <c r="C7" s="18" t="s">
        <v>12</v>
      </c>
      <c r="D7" s="25"/>
      <c r="E7" s="14"/>
      <c r="F7" s="14"/>
      <c r="G7" s="14"/>
      <c r="H7" s="14"/>
      <c r="I7" s="35"/>
    </row>
    <row r="8" spans="2:10" ht="18" customHeight="1" x14ac:dyDescent="0.3">
      <c r="B8" s="26">
        <v>404</v>
      </c>
      <c r="C8" s="4" t="s">
        <v>81</v>
      </c>
      <c r="D8" s="11">
        <v>80</v>
      </c>
      <c r="E8" s="12">
        <v>18.86</v>
      </c>
      <c r="F8" s="12">
        <v>13.03</v>
      </c>
      <c r="G8" s="12">
        <v>0.46</v>
      </c>
      <c r="H8" s="12">
        <v>194.29</v>
      </c>
      <c r="I8" s="40"/>
    </row>
    <row r="9" spans="2:10" ht="19.5" customHeight="1" x14ac:dyDescent="0.3">
      <c r="B9" s="26">
        <v>291</v>
      </c>
      <c r="C9" s="4" t="s">
        <v>35</v>
      </c>
      <c r="D9" s="11">
        <v>180</v>
      </c>
      <c r="E9" s="12">
        <v>6.79</v>
      </c>
      <c r="F9" s="12">
        <v>0.81</v>
      </c>
      <c r="G9" s="12">
        <v>34.85</v>
      </c>
      <c r="H9" s="12">
        <v>173.88</v>
      </c>
      <c r="I9" s="41"/>
    </row>
    <row r="10" spans="2:10" ht="34.5" customHeight="1" x14ac:dyDescent="0.3">
      <c r="B10" s="26">
        <v>175</v>
      </c>
      <c r="C10" s="4" t="s">
        <v>82</v>
      </c>
      <c r="D10" s="11">
        <v>15</v>
      </c>
      <c r="E10" s="12">
        <v>5.34</v>
      </c>
      <c r="F10" s="12">
        <v>3.37</v>
      </c>
      <c r="G10" s="12">
        <v>37.01</v>
      </c>
      <c r="H10" s="12">
        <v>199.74</v>
      </c>
      <c r="I10" s="41"/>
    </row>
    <row r="11" spans="2:10" ht="18" customHeight="1" x14ac:dyDescent="0.3">
      <c r="B11" s="26">
        <v>617</v>
      </c>
      <c r="C11" s="4" t="s">
        <v>45</v>
      </c>
      <c r="D11" s="11">
        <v>200</v>
      </c>
      <c r="E11" s="12">
        <v>0</v>
      </c>
      <c r="F11" s="12">
        <v>0</v>
      </c>
      <c r="G11" s="12">
        <v>18.399999999999999</v>
      </c>
      <c r="H11" s="12">
        <v>74</v>
      </c>
      <c r="I11" s="41"/>
    </row>
    <row r="12" spans="2:10" ht="18" customHeight="1" x14ac:dyDescent="0.3">
      <c r="B12" s="26">
        <v>108</v>
      </c>
      <c r="C12" s="4" t="s">
        <v>18</v>
      </c>
      <c r="D12" s="11">
        <v>20</v>
      </c>
      <c r="E12" s="12">
        <v>1.52</v>
      </c>
      <c r="F12" s="12">
        <v>0.16</v>
      </c>
      <c r="G12" s="12">
        <v>9.84</v>
      </c>
      <c r="H12" s="12">
        <v>47</v>
      </c>
      <c r="I12" s="41"/>
    </row>
    <row r="13" spans="2:10" ht="18" customHeight="1" x14ac:dyDescent="0.3">
      <c r="B13" s="26">
        <v>109</v>
      </c>
      <c r="C13" s="4" t="s">
        <v>21</v>
      </c>
      <c r="D13" s="11">
        <v>30</v>
      </c>
      <c r="E13" s="12">
        <v>1.98</v>
      </c>
      <c r="F13" s="12">
        <v>0.36</v>
      </c>
      <c r="G13" s="12">
        <v>10.02</v>
      </c>
      <c r="H13" s="12">
        <v>52.2</v>
      </c>
      <c r="I13" s="41"/>
    </row>
    <row r="14" spans="2:10" ht="31.5" customHeight="1" thickBot="1" x14ac:dyDescent="0.35">
      <c r="B14" s="65" t="s">
        <v>54</v>
      </c>
      <c r="C14" s="66"/>
      <c r="D14" s="27">
        <f>SUM(D8:D13)+120</f>
        <v>645</v>
      </c>
      <c r="E14" s="28">
        <f>SUM(E8:E13)</f>
        <v>34.489999999999995</v>
      </c>
      <c r="F14" s="28">
        <f>SUM(F8:F13)</f>
        <v>17.73</v>
      </c>
      <c r="G14" s="28">
        <f>SUM(G8:G13)</f>
        <v>110.58</v>
      </c>
      <c r="H14" s="28">
        <f>SUM(H8:H13)</f>
        <v>741.11</v>
      </c>
      <c r="I14" s="42"/>
      <c r="J14" s="1"/>
    </row>
    <row r="15" spans="2:10" ht="24" customHeight="1" x14ac:dyDescent="0.3">
      <c r="B15" s="55" t="s">
        <v>1</v>
      </c>
      <c r="C15" s="43" t="s">
        <v>25</v>
      </c>
      <c r="D15" s="8"/>
      <c r="E15" s="9"/>
      <c r="F15" s="9"/>
      <c r="G15" s="9"/>
      <c r="H15" s="9"/>
      <c r="I15" s="13"/>
    </row>
    <row r="16" spans="2:10" ht="24" customHeight="1" thickBot="1" x14ac:dyDescent="0.35">
      <c r="B16" s="56"/>
      <c r="C16" s="44"/>
      <c r="D16" s="8"/>
      <c r="E16" s="9"/>
      <c r="F16" s="9"/>
      <c r="G16" s="9"/>
      <c r="H16" s="9"/>
    </row>
    <row r="17" spans="2:10" ht="23.25" customHeight="1" x14ac:dyDescent="0.3">
      <c r="B17" s="57" t="s">
        <v>3</v>
      </c>
      <c r="C17" s="59" t="s">
        <v>4</v>
      </c>
      <c r="D17" s="49" t="s">
        <v>5</v>
      </c>
      <c r="E17" s="51" t="s">
        <v>6</v>
      </c>
      <c r="F17" s="51"/>
      <c r="G17" s="51"/>
      <c r="H17" s="51" t="s">
        <v>7</v>
      </c>
      <c r="I17" s="53" t="s">
        <v>8</v>
      </c>
    </row>
    <row r="18" spans="2:10" ht="35.25" customHeight="1" thickBot="1" x14ac:dyDescent="0.35">
      <c r="B18" s="58"/>
      <c r="C18" s="60"/>
      <c r="D18" s="61"/>
      <c r="E18" s="33" t="s">
        <v>9</v>
      </c>
      <c r="F18" s="33" t="s">
        <v>10</v>
      </c>
      <c r="G18" s="33" t="s">
        <v>11</v>
      </c>
      <c r="H18" s="64"/>
      <c r="I18" s="54"/>
    </row>
    <row r="19" spans="2:10" ht="23.25" customHeight="1" x14ac:dyDescent="0.3">
      <c r="B19" s="24"/>
      <c r="C19" s="18" t="s">
        <v>12</v>
      </c>
      <c r="D19" s="25"/>
      <c r="E19" s="14"/>
      <c r="F19" s="14"/>
      <c r="G19" s="14"/>
      <c r="H19" s="14"/>
      <c r="I19" s="35"/>
    </row>
    <row r="20" spans="2:10" hidden="1" x14ac:dyDescent="0.3">
      <c r="B20" s="29"/>
      <c r="C20" s="19"/>
      <c r="D20" s="16"/>
      <c r="E20" s="12">
        <v>15.78</v>
      </c>
      <c r="F20" s="12">
        <v>16.46</v>
      </c>
      <c r="G20" s="12">
        <v>18.18</v>
      </c>
      <c r="H20" s="12">
        <v>283.42</v>
      </c>
      <c r="I20" s="20"/>
    </row>
    <row r="21" spans="2:10" ht="18" customHeight="1" x14ac:dyDescent="0.3">
      <c r="B21" s="26">
        <v>404</v>
      </c>
      <c r="C21" s="4" t="s">
        <v>81</v>
      </c>
      <c r="D21" s="11">
        <v>100</v>
      </c>
      <c r="E21" s="12">
        <v>23.57</v>
      </c>
      <c r="F21" s="12">
        <v>16.29</v>
      </c>
      <c r="G21" s="12">
        <v>0.56999999999999995</v>
      </c>
      <c r="H21" s="12">
        <v>242.86</v>
      </c>
      <c r="I21" s="40"/>
    </row>
    <row r="22" spans="2:10" ht="18" customHeight="1" x14ac:dyDescent="0.3">
      <c r="B22" s="26">
        <v>291</v>
      </c>
      <c r="C22" s="4" t="s">
        <v>35</v>
      </c>
      <c r="D22" s="11">
        <v>180</v>
      </c>
      <c r="E22" s="12">
        <v>6.79</v>
      </c>
      <c r="F22" s="12">
        <v>0.81</v>
      </c>
      <c r="G22" s="12">
        <v>34.85</v>
      </c>
      <c r="H22" s="12">
        <v>173.88</v>
      </c>
      <c r="I22" s="41"/>
    </row>
    <row r="23" spans="2:10" ht="39.75" customHeight="1" x14ac:dyDescent="0.3">
      <c r="B23" s="26">
        <v>175</v>
      </c>
      <c r="C23" s="4" t="s">
        <v>82</v>
      </c>
      <c r="D23" s="11">
        <v>15</v>
      </c>
      <c r="E23" s="12">
        <v>8.9</v>
      </c>
      <c r="F23" s="12">
        <v>5.61</v>
      </c>
      <c r="G23" s="12">
        <v>61.68</v>
      </c>
      <c r="H23" s="12">
        <v>332.9</v>
      </c>
      <c r="I23" s="41"/>
    </row>
    <row r="24" spans="2:10" ht="18" customHeight="1" x14ac:dyDescent="0.3">
      <c r="B24" s="26">
        <v>617</v>
      </c>
      <c r="C24" s="4" t="s">
        <v>45</v>
      </c>
      <c r="D24" s="11">
        <v>200</v>
      </c>
      <c r="E24" s="12">
        <v>0</v>
      </c>
      <c r="F24" s="12">
        <v>0</v>
      </c>
      <c r="G24" s="12">
        <v>18.399999999999999</v>
      </c>
      <c r="H24" s="12">
        <v>74</v>
      </c>
      <c r="I24" s="41"/>
    </row>
    <row r="25" spans="2:10" ht="18" customHeight="1" x14ac:dyDescent="0.3">
      <c r="B25" s="26">
        <v>108</v>
      </c>
      <c r="C25" s="4" t="s">
        <v>18</v>
      </c>
      <c r="D25" s="11">
        <v>20</v>
      </c>
      <c r="E25" s="12">
        <v>1.52</v>
      </c>
      <c r="F25" s="12">
        <v>0.16</v>
      </c>
      <c r="G25" s="12">
        <v>9.84</v>
      </c>
      <c r="H25" s="12">
        <v>47</v>
      </c>
      <c r="I25" s="41"/>
    </row>
    <row r="26" spans="2:10" ht="18" customHeight="1" x14ac:dyDescent="0.3">
      <c r="B26" s="26">
        <v>109</v>
      </c>
      <c r="C26" s="4" t="s">
        <v>21</v>
      </c>
      <c r="D26" s="11">
        <v>30</v>
      </c>
      <c r="E26" s="12">
        <v>1.98</v>
      </c>
      <c r="F26" s="12">
        <v>0.36</v>
      </c>
      <c r="G26" s="12">
        <v>10.02</v>
      </c>
      <c r="H26" s="12">
        <v>52.2</v>
      </c>
      <c r="I26" s="41"/>
    </row>
    <row r="27" spans="2:10" ht="30" customHeight="1" thickBot="1" x14ac:dyDescent="0.35">
      <c r="B27" s="65" t="s">
        <v>54</v>
      </c>
      <c r="C27" s="66"/>
      <c r="D27" s="27">
        <f>SUM(D21:D26)+120</f>
        <v>665</v>
      </c>
      <c r="E27" s="28">
        <f>SUM(E21:E26)</f>
        <v>42.76</v>
      </c>
      <c r="F27" s="27">
        <f>SUM(F21:F26)</f>
        <v>23.229999999999997</v>
      </c>
      <c r="G27" s="27">
        <f>SUM(G21:G26)</f>
        <v>135.36000000000001</v>
      </c>
      <c r="H27" s="27">
        <f>SUM(H21:H26)</f>
        <v>922.84</v>
      </c>
      <c r="I27" s="42"/>
      <c r="J27" s="1"/>
    </row>
    <row r="28" spans="2:10" x14ac:dyDescent="0.3">
      <c r="B28" s="55" t="s">
        <v>1</v>
      </c>
      <c r="C28" s="43" t="s">
        <v>27</v>
      </c>
      <c r="D28" s="8"/>
      <c r="E28" s="9"/>
      <c r="F28" s="9"/>
      <c r="G28" s="9"/>
      <c r="H28" s="9"/>
    </row>
    <row r="29" spans="2:10" ht="19.5" thickBot="1" x14ac:dyDescent="0.35">
      <c r="B29" s="56"/>
      <c r="C29" s="44"/>
      <c r="D29" s="8"/>
      <c r="E29" s="9"/>
      <c r="F29" s="9"/>
      <c r="G29" s="9"/>
      <c r="H29" s="9"/>
    </row>
    <row r="30" spans="2:10" ht="21" customHeight="1" x14ac:dyDescent="0.3">
      <c r="B30" s="45" t="s">
        <v>3</v>
      </c>
      <c r="C30" s="47" t="s">
        <v>4</v>
      </c>
      <c r="D30" s="49" t="s">
        <v>5</v>
      </c>
      <c r="E30" s="51" t="s">
        <v>6</v>
      </c>
      <c r="F30" s="51"/>
      <c r="G30" s="51"/>
      <c r="H30" s="51" t="s">
        <v>7</v>
      </c>
      <c r="I30" s="62" t="s">
        <v>8</v>
      </c>
    </row>
    <row r="31" spans="2:10" ht="37.5" customHeight="1" x14ac:dyDescent="0.3">
      <c r="B31" s="46"/>
      <c r="C31" s="48"/>
      <c r="D31" s="50"/>
      <c r="E31" s="34" t="s">
        <v>9</v>
      </c>
      <c r="F31" s="34" t="s">
        <v>10</v>
      </c>
      <c r="G31" s="34" t="s">
        <v>11</v>
      </c>
      <c r="H31" s="52"/>
      <c r="I31" s="63"/>
    </row>
    <row r="32" spans="2:10" ht="23.25" customHeight="1" x14ac:dyDescent="0.3">
      <c r="B32" s="31"/>
      <c r="C32" s="21" t="s">
        <v>96</v>
      </c>
      <c r="D32" s="16"/>
      <c r="E32" s="12"/>
      <c r="F32" s="12"/>
      <c r="G32" s="12"/>
      <c r="H32" s="12"/>
      <c r="I32" s="20"/>
    </row>
    <row r="33" spans="2:10" ht="18" customHeight="1" x14ac:dyDescent="0.3">
      <c r="B33" s="3">
        <v>493</v>
      </c>
      <c r="C33" s="22" t="s">
        <v>18</v>
      </c>
      <c r="D33" s="11">
        <v>20</v>
      </c>
      <c r="E33" s="12">
        <v>1.52</v>
      </c>
      <c r="F33" s="12">
        <v>0.16</v>
      </c>
      <c r="G33" s="12">
        <v>9.84</v>
      </c>
      <c r="H33" s="12">
        <v>47</v>
      </c>
      <c r="I33" s="40"/>
    </row>
    <row r="34" spans="2:10" ht="34.5" customHeight="1" x14ac:dyDescent="0.3">
      <c r="B34" s="3">
        <v>108</v>
      </c>
      <c r="C34" s="22" t="s">
        <v>21</v>
      </c>
      <c r="D34" s="11">
        <v>30</v>
      </c>
      <c r="E34" s="12">
        <v>1.98</v>
      </c>
      <c r="F34" s="12">
        <v>0.36</v>
      </c>
      <c r="G34" s="12">
        <v>10.02</v>
      </c>
      <c r="H34" s="12">
        <v>52.2</v>
      </c>
      <c r="I34" s="41"/>
    </row>
    <row r="35" spans="2:10" ht="18" customHeight="1" x14ac:dyDescent="0.3">
      <c r="B35" s="3">
        <v>109</v>
      </c>
      <c r="C35" s="22" t="s">
        <v>45</v>
      </c>
      <c r="D35" s="11">
        <v>200</v>
      </c>
      <c r="E35" s="12">
        <v>0</v>
      </c>
      <c r="F35" s="12">
        <v>0</v>
      </c>
      <c r="G35" s="12">
        <v>18.399999999999999</v>
      </c>
      <c r="H35" s="12">
        <v>74</v>
      </c>
      <c r="I35" s="41"/>
    </row>
    <row r="36" spans="2:10" ht="18" customHeight="1" x14ac:dyDescent="0.3">
      <c r="B36" s="3">
        <v>247</v>
      </c>
      <c r="C36" s="22" t="s">
        <v>95</v>
      </c>
      <c r="D36" s="11">
        <v>200</v>
      </c>
      <c r="E36" s="12">
        <v>7.8</v>
      </c>
      <c r="F36" s="12">
        <v>9.4600000000000009</v>
      </c>
      <c r="G36" s="12">
        <v>35.799999999999997</v>
      </c>
      <c r="H36" s="12">
        <v>283.60000000000002</v>
      </c>
      <c r="I36" s="41"/>
    </row>
    <row r="37" spans="2:10" ht="18" customHeight="1" x14ac:dyDescent="0.3">
      <c r="B37" s="3">
        <v>100</v>
      </c>
      <c r="C37" s="22" t="s">
        <v>36</v>
      </c>
      <c r="D37" s="11">
        <v>10</v>
      </c>
      <c r="E37" s="12">
        <v>0.05</v>
      </c>
      <c r="F37" s="12">
        <v>8.25</v>
      </c>
      <c r="G37" s="12">
        <v>0.08</v>
      </c>
      <c r="H37" s="12">
        <v>74.8</v>
      </c>
      <c r="I37" s="41"/>
    </row>
    <row r="38" spans="2:10" ht="21.75" customHeight="1" thickBot="1" x14ac:dyDescent="0.35">
      <c r="B38" s="65" t="str">
        <f>B27</f>
        <v>ИТОГО ЗА ЗАВТРАК</v>
      </c>
      <c r="C38" s="66" t="s">
        <v>23</v>
      </c>
      <c r="D38" s="28">
        <f>SUM(D33:D37)</f>
        <v>460</v>
      </c>
      <c r="E38" s="28">
        <f>SUM(E33:E37)</f>
        <v>11.350000000000001</v>
      </c>
      <c r="F38" s="28">
        <f>SUM(F33:F37)</f>
        <v>18.23</v>
      </c>
      <c r="G38" s="28">
        <f>SUM(G33:G37)</f>
        <v>74.14</v>
      </c>
      <c r="H38" s="28">
        <f>SUM(H33:H37)</f>
        <v>531.6</v>
      </c>
      <c r="I38" s="42"/>
      <c r="J38" s="1"/>
    </row>
    <row r="39" spans="2:10" ht="16.5" customHeight="1" x14ac:dyDescent="0.3">
      <c r="B39" s="31"/>
      <c r="C39" s="21" t="s">
        <v>28</v>
      </c>
      <c r="D39" s="16"/>
      <c r="E39" s="12"/>
      <c r="F39" s="12"/>
      <c r="G39" s="12"/>
      <c r="H39" s="12"/>
      <c r="I39" s="20"/>
    </row>
    <row r="40" spans="2:10" ht="18" customHeight="1" x14ac:dyDescent="0.3">
      <c r="B40" s="3">
        <v>128</v>
      </c>
      <c r="C40" s="22" t="s">
        <v>32</v>
      </c>
      <c r="D40" s="11">
        <v>250</v>
      </c>
      <c r="E40" s="12">
        <v>1.65</v>
      </c>
      <c r="F40" s="12">
        <v>5.17</v>
      </c>
      <c r="G40" s="12">
        <v>11.9</v>
      </c>
      <c r="H40" s="12">
        <v>100.7</v>
      </c>
      <c r="I40" s="40"/>
    </row>
    <row r="41" spans="2:10" ht="34.5" customHeight="1" x14ac:dyDescent="0.3">
      <c r="B41" s="3">
        <v>108</v>
      </c>
      <c r="C41" s="22" t="s">
        <v>18</v>
      </c>
      <c r="D41" s="11">
        <v>20</v>
      </c>
      <c r="E41" s="12">
        <v>1.52</v>
      </c>
      <c r="F41" s="12">
        <v>0.16</v>
      </c>
      <c r="G41" s="12">
        <v>9.84</v>
      </c>
      <c r="H41" s="12">
        <v>47</v>
      </c>
      <c r="I41" s="41"/>
    </row>
    <row r="42" spans="2:10" ht="18" customHeight="1" x14ac:dyDescent="0.3">
      <c r="B42" s="3">
        <v>109</v>
      </c>
      <c r="C42" s="22" t="s">
        <v>21</v>
      </c>
      <c r="D42" s="11">
        <v>30</v>
      </c>
      <c r="E42" s="12">
        <v>1.98</v>
      </c>
      <c r="F42" s="12">
        <v>0.36</v>
      </c>
      <c r="G42" s="12">
        <v>10.02</v>
      </c>
      <c r="H42" s="12">
        <v>52.2</v>
      </c>
      <c r="I42" s="41"/>
    </row>
    <row r="43" spans="2:10" ht="18" customHeight="1" x14ac:dyDescent="0.3">
      <c r="B43" s="3">
        <v>512</v>
      </c>
      <c r="C43" s="22" t="s">
        <v>74</v>
      </c>
      <c r="D43" s="11">
        <v>200</v>
      </c>
      <c r="E43" s="12">
        <v>0.3</v>
      </c>
      <c r="F43" s="12">
        <v>0</v>
      </c>
      <c r="G43" s="12">
        <v>20.100000000000001</v>
      </c>
      <c r="H43" s="12">
        <v>81</v>
      </c>
      <c r="I43" s="41"/>
    </row>
    <row r="44" spans="2:10" ht="18" customHeight="1" x14ac:dyDescent="0.3">
      <c r="B44" s="3">
        <v>404</v>
      </c>
      <c r="C44" s="22" t="s">
        <v>81</v>
      </c>
      <c r="D44" s="11">
        <v>80</v>
      </c>
      <c r="E44" s="12">
        <v>18.86</v>
      </c>
      <c r="F44" s="12">
        <v>13.03</v>
      </c>
      <c r="G44" s="12">
        <v>0.46</v>
      </c>
      <c r="H44" s="12">
        <v>194.29</v>
      </c>
      <c r="I44" s="41"/>
    </row>
    <row r="45" spans="2:10" ht="18" customHeight="1" x14ac:dyDescent="0.3">
      <c r="B45" s="3">
        <v>291</v>
      </c>
      <c r="C45" s="22" t="s">
        <v>35</v>
      </c>
      <c r="D45" s="11">
        <v>180</v>
      </c>
      <c r="E45" s="12">
        <v>6.79</v>
      </c>
      <c r="F45" s="12">
        <v>0.81</v>
      </c>
      <c r="G45" s="12">
        <v>34.85</v>
      </c>
      <c r="H45" s="12">
        <v>173.88</v>
      </c>
      <c r="I45" s="41"/>
    </row>
    <row r="46" spans="2:10" ht="18" customHeight="1" x14ac:dyDescent="0.3">
      <c r="B46" s="3">
        <v>175</v>
      </c>
      <c r="C46" s="22" t="s">
        <v>82</v>
      </c>
      <c r="D46" s="11">
        <v>15</v>
      </c>
      <c r="E46" s="12">
        <v>5.34</v>
      </c>
      <c r="F46" s="12">
        <v>3.37</v>
      </c>
      <c r="G46" s="12">
        <v>37.01</v>
      </c>
      <c r="H46" s="12">
        <v>199.74</v>
      </c>
      <c r="I46" s="41"/>
    </row>
    <row r="47" spans="2:10" ht="16.5" customHeight="1" thickBot="1" x14ac:dyDescent="0.35">
      <c r="B47" s="67" t="s">
        <v>61</v>
      </c>
      <c r="C47" s="68"/>
      <c r="D47" s="27">
        <f>SUM(D40:D46)+120</f>
        <v>895</v>
      </c>
      <c r="E47" s="27">
        <f>SUM(E40:E46)</f>
        <v>36.44</v>
      </c>
      <c r="F47" s="27">
        <f>SUM(F40:F46)</f>
        <v>22.9</v>
      </c>
      <c r="G47" s="27">
        <f>SUM(G40:G46)</f>
        <v>124.18</v>
      </c>
      <c r="H47" s="27">
        <f>SUM(H40:H46)</f>
        <v>848.81</v>
      </c>
      <c r="I47" s="42"/>
    </row>
    <row r="48" spans="2:10" ht="21" customHeight="1" x14ac:dyDescent="0.3">
      <c r="B48" s="55" t="s">
        <v>1</v>
      </c>
      <c r="C48" s="43" t="s">
        <v>33</v>
      </c>
      <c r="D48" s="8"/>
      <c r="E48" s="9"/>
      <c r="F48" s="9"/>
      <c r="G48" s="9"/>
      <c r="H48" s="9"/>
    </row>
    <row r="49" spans="2:9" ht="21" customHeight="1" thickBot="1" x14ac:dyDescent="0.35">
      <c r="B49" s="56"/>
      <c r="C49" s="44"/>
      <c r="D49" s="8"/>
      <c r="E49" s="9"/>
      <c r="F49" s="9"/>
      <c r="G49" s="9"/>
      <c r="H49" s="9"/>
    </row>
    <row r="50" spans="2:9" x14ac:dyDescent="0.3">
      <c r="B50" s="45" t="s">
        <v>3</v>
      </c>
      <c r="C50" s="47" t="s">
        <v>4</v>
      </c>
      <c r="D50" s="49" t="s">
        <v>5</v>
      </c>
      <c r="E50" s="51" t="s">
        <v>6</v>
      </c>
      <c r="F50" s="51"/>
      <c r="G50" s="51"/>
      <c r="H50" s="51" t="s">
        <v>7</v>
      </c>
      <c r="I50" s="62" t="s">
        <v>8</v>
      </c>
    </row>
    <row r="51" spans="2:9" x14ac:dyDescent="0.3">
      <c r="B51" s="46"/>
      <c r="C51" s="48"/>
      <c r="D51" s="50"/>
      <c r="E51" s="34" t="s">
        <v>9</v>
      </c>
      <c r="F51" s="34" t="s">
        <v>10</v>
      </c>
      <c r="G51" s="34" t="s">
        <v>11</v>
      </c>
      <c r="H51" s="52"/>
      <c r="I51" s="63"/>
    </row>
    <row r="52" spans="2:9" x14ac:dyDescent="0.3">
      <c r="B52" s="31"/>
      <c r="C52" s="21" t="s">
        <v>96</v>
      </c>
      <c r="D52" s="16"/>
      <c r="E52" s="12"/>
      <c r="F52" s="12"/>
      <c r="G52" s="12"/>
      <c r="H52" s="12"/>
      <c r="I52" s="20"/>
    </row>
    <row r="53" spans="2:9" x14ac:dyDescent="0.3">
      <c r="B53" s="36">
        <v>108</v>
      </c>
      <c r="C53" s="22" t="s">
        <v>18</v>
      </c>
      <c r="D53" s="12">
        <v>20</v>
      </c>
      <c r="E53" s="12">
        <v>1.52</v>
      </c>
      <c r="F53" s="12">
        <v>0.16</v>
      </c>
      <c r="G53" s="12">
        <v>9.84</v>
      </c>
      <c r="H53" s="12">
        <v>47</v>
      </c>
      <c r="I53" s="40"/>
    </row>
    <row r="54" spans="2:9" x14ac:dyDescent="0.3">
      <c r="B54" s="37">
        <v>109</v>
      </c>
      <c r="C54" s="22" t="s">
        <v>21</v>
      </c>
      <c r="D54" s="12">
        <v>30</v>
      </c>
      <c r="E54" s="12">
        <v>1.98</v>
      </c>
      <c r="F54" s="12">
        <v>0.36</v>
      </c>
      <c r="G54" s="12">
        <v>10.02</v>
      </c>
      <c r="H54" s="12">
        <v>52.2</v>
      </c>
      <c r="I54" s="41"/>
    </row>
    <row r="55" spans="2:9" x14ac:dyDescent="0.3">
      <c r="B55" s="37">
        <v>617</v>
      </c>
      <c r="C55" s="22" t="s">
        <v>45</v>
      </c>
      <c r="D55" s="12">
        <v>200</v>
      </c>
      <c r="E55" s="12">
        <v>0</v>
      </c>
      <c r="F55" s="12">
        <v>0</v>
      </c>
      <c r="G55" s="12">
        <v>18.399999999999999</v>
      </c>
      <c r="H55" s="12">
        <v>74</v>
      </c>
      <c r="I55" s="41"/>
    </row>
    <row r="56" spans="2:9" x14ac:dyDescent="0.3">
      <c r="B56" s="37">
        <v>267</v>
      </c>
      <c r="C56" s="22" t="s">
        <v>95</v>
      </c>
      <c r="D56" s="12">
        <v>250</v>
      </c>
      <c r="E56" s="12">
        <v>9.75</v>
      </c>
      <c r="F56" s="12">
        <v>11.83</v>
      </c>
      <c r="G56" s="12">
        <v>44.75</v>
      </c>
      <c r="H56" s="12">
        <v>354.5</v>
      </c>
      <c r="I56" s="41"/>
    </row>
    <row r="57" spans="2:9" x14ac:dyDescent="0.3">
      <c r="B57" s="37">
        <v>105</v>
      </c>
      <c r="C57" s="22" t="s">
        <v>36</v>
      </c>
      <c r="D57" s="12">
        <v>10</v>
      </c>
      <c r="E57" s="12">
        <v>0.05</v>
      </c>
      <c r="F57" s="12">
        <v>8.25</v>
      </c>
      <c r="G57" s="12">
        <v>0.08</v>
      </c>
      <c r="H57" s="12">
        <v>74.8</v>
      </c>
      <c r="I57" s="41"/>
    </row>
    <row r="58" spans="2:9" ht="19.5" thickBot="1" x14ac:dyDescent="0.35">
      <c r="B58" s="65" t="str">
        <f>B47</f>
        <v>ИТОГО ЗА ОБЕД:</v>
      </c>
      <c r="C58" s="66" t="s">
        <v>23</v>
      </c>
      <c r="D58" s="28">
        <f>SUM(D53:D57)</f>
        <v>510</v>
      </c>
      <c r="E58" s="28">
        <f>SUM(E53:E57)</f>
        <v>13.3</v>
      </c>
      <c r="F58" s="28">
        <f>SUM(F53:F57)</f>
        <v>20.6</v>
      </c>
      <c r="G58" s="28">
        <f>SUM(G53:G57)</f>
        <v>83.089999999999989</v>
      </c>
      <c r="H58" s="28">
        <f>SUM(H53:H57)</f>
        <v>602.5</v>
      </c>
      <c r="I58" s="42"/>
    </row>
    <row r="59" spans="2:9" x14ac:dyDescent="0.3">
      <c r="B59" s="31"/>
      <c r="C59" s="21" t="s">
        <v>28</v>
      </c>
      <c r="D59" s="16"/>
      <c r="E59" s="12"/>
      <c r="F59" s="12"/>
      <c r="G59" s="12"/>
      <c r="H59" s="12"/>
      <c r="I59" s="20"/>
    </row>
    <row r="60" spans="2:9" x14ac:dyDescent="0.3">
      <c r="B60" s="3">
        <v>128</v>
      </c>
      <c r="C60" s="22" t="s">
        <v>32</v>
      </c>
      <c r="D60" s="16">
        <v>250</v>
      </c>
      <c r="E60" s="12">
        <v>1.65</v>
      </c>
      <c r="F60" s="12">
        <v>5.17</v>
      </c>
      <c r="G60" s="12">
        <v>11.9</v>
      </c>
      <c r="H60" s="12">
        <v>100.7</v>
      </c>
      <c r="I60" s="40"/>
    </row>
    <row r="61" spans="2:9" x14ac:dyDescent="0.3">
      <c r="B61" s="3">
        <v>108</v>
      </c>
      <c r="C61" s="22" t="s">
        <v>18</v>
      </c>
      <c r="D61" s="11">
        <v>20</v>
      </c>
      <c r="E61" s="12">
        <v>1.52</v>
      </c>
      <c r="F61" s="12">
        <v>0.16</v>
      </c>
      <c r="G61" s="12">
        <v>9.84</v>
      </c>
      <c r="H61" s="12">
        <v>47</v>
      </c>
      <c r="I61" s="41"/>
    </row>
    <row r="62" spans="2:9" x14ac:dyDescent="0.3">
      <c r="B62" s="3">
        <v>109</v>
      </c>
      <c r="C62" s="22" t="s">
        <v>21</v>
      </c>
      <c r="D62" s="16">
        <v>30</v>
      </c>
      <c r="E62" s="12">
        <v>1.98</v>
      </c>
      <c r="F62" s="12">
        <v>0.36</v>
      </c>
      <c r="G62" s="12">
        <v>10.02</v>
      </c>
      <c r="H62" s="12">
        <v>52.2</v>
      </c>
      <c r="I62" s="41"/>
    </row>
    <row r="63" spans="2:9" x14ac:dyDescent="0.3">
      <c r="B63" s="3">
        <v>512</v>
      </c>
      <c r="C63" s="22" t="s">
        <v>74</v>
      </c>
      <c r="D63" s="11">
        <v>200</v>
      </c>
      <c r="E63" s="12">
        <v>0.3</v>
      </c>
      <c r="F63" s="12">
        <v>0</v>
      </c>
      <c r="G63" s="12">
        <v>20.100000000000001</v>
      </c>
      <c r="H63" s="12">
        <v>81</v>
      </c>
      <c r="I63" s="41"/>
    </row>
    <row r="64" spans="2:9" x14ac:dyDescent="0.3">
      <c r="B64" s="3">
        <v>404</v>
      </c>
      <c r="C64" s="22" t="s">
        <v>81</v>
      </c>
      <c r="D64" s="11">
        <v>100</v>
      </c>
      <c r="E64" s="12">
        <v>23.57</v>
      </c>
      <c r="F64" s="12">
        <v>16.29</v>
      </c>
      <c r="G64" s="12">
        <v>0.56999999999999995</v>
      </c>
      <c r="H64" s="12">
        <v>242.86</v>
      </c>
      <c r="I64" s="41"/>
    </row>
    <row r="65" spans="2:9" x14ac:dyDescent="0.3">
      <c r="B65" s="3">
        <v>291</v>
      </c>
      <c r="C65" s="22" t="s">
        <v>35</v>
      </c>
      <c r="D65" s="11">
        <v>180</v>
      </c>
      <c r="E65" s="12">
        <v>6.79</v>
      </c>
      <c r="F65" s="12">
        <v>0.81</v>
      </c>
      <c r="G65" s="12">
        <v>34.85</v>
      </c>
      <c r="H65" s="12">
        <v>173.88</v>
      </c>
      <c r="I65" s="41"/>
    </row>
    <row r="66" spans="2:9" x14ac:dyDescent="0.3">
      <c r="B66" s="3">
        <v>175</v>
      </c>
      <c r="C66" s="22" t="s">
        <v>82</v>
      </c>
      <c r="D66" s="11">
        <v>15</v>
      </c>
      <c r="E66" s="12">
        <v>8.9</v>
      </c>
      <c r="F66" s="12">
        <v>5.61</v>
      </c>
      <c r="G66" s="12">
        <v>61.68</v>
      </c>
      <c r="H66" s="12">
        <v>332.9</v>
      </c>
      <c r="I66" s="41"/>
    </row>
    <row r="67" spans="2:9" ht="19.5" thickBot="1" x14ac:dyDescent="0.35">
      <c r="B67" s="67" t="s">
        <v>61</v>
      </c>
      <c r="C67" s="68"/>
      <c r="D67" s="27">
        <f>SUM(D60:D66)+120</f>
        <v>915</v>
      </c>
      <c r="E67" s="27">
        <f>SUM(E60:E66)</f>
        <v>44.71</v>
      </c>
      <c r="F67" s="27">
        <f>SUM(F60:F66)</f>
        <v>28.4</v>
      </c>
      <c r="G67" s="27">
        <f>SUM(G60:G66)</f>
        <v>148.96</v>
      </c>
      <c r="H67" s="27">
        <f>SUM(H60:H66)</f>
        <v>1030.54</v>
      </c>
      <c r="I67" s="42"/>
    </row>
  </sheetData>
  <mergeCells count="45">
    <mergeCell ref="I53:I58"/>
    <mergeCell ref="B58:C58"/>
    <mergeCell ref="I60:I67"/>
    <mergeCell ref="B67:C67"/>
    <mergeCell ref="B50:B51"/>
    <mergeCell ref="C50:C51"/>
    <mergeCell ref="D50:D51"/>
    <mergeCell ref="E50:G50"/>
    <mergeCell ref="H50:H51"/>
    <mergeCell ref="I50:I51"/>
    <mergeCell ref="I30:I31"/>
    <mergeCell ref="I33:I38"/>
    <mergeCell ref="B38:C38"/>
    <mergeCell ref="I40:I47"/>
    <mergeCell ref="B47:C47"/>
    <mergeCell ref="B48:B49"/>
    <mergeCell ref="C48:C49"/>
    <mergeCell ref="I17:I18"/>
    <mergeCell ref="I21:I27"/>
    <mergeCell ref="B27:C27"/>
    <mergeCell ref="B28:B29"/>
    <mergeCell ref="C28:C29"/>
    <mergeCell ref="B30:B31"/>
    <mergeCell ref="C30:C31"/>
    <mergeCell ref="D30:D31"/>
    <mergeCell ref="E30:G30"/>
    <mergeCell ref="H30:H31"/>
    <mergeCell ref="B17:B18"/>
    <mergeCell ref="C17:C18"/>
    <mergeCell ref="D17:D18"/>
    <mergeCell ref="E17:G17"/>
    <mergeCell ref="I5:I6"/>
    <mergeCell ref="I8:I14"/>
    <mergeCell ref="B14:C14"/>
    <mergeCell ref="B15:B16"/>
    <mergeCell ref="C15:C16"/>
    <mergeCell ref="H17:H18"/>
    <mergeCell ref="D1:H1"/>
    <mergeCell ref="B3:B4"/>
    <mergeCell ref="C3:C4"/>
    <mergeCell ref="B5:B6"/>
    <mergeCell ref="C5:C6"/>
    <mergeCell ref="D5:D6"/>
    <mergeCell ref="E5:G5"/>
    <mergeCell ref="H5:H6"/>
  </mergeCells>
  <pageMargins left="0.23622047244094491" right="0.23622047244094491" top="0.74803149606299213" bottom="0.74803149606299213" header="0.31496062992125984" footer="0.31496062992125984"/>
  <pageSetup paperSize="9" scale="49" fitToHeight="0" orientation="portrait" r:id="rId1"/>
  <headerFooter>
    <oddHeader>&amp;L&amp;16Согласовано:
Директор
___________&amp;R&amp;16Утверждаю:
Директор ООО "ТОП"
___________</oddHeader>
  </headerFooter>
  <ignoredErrors>
    <ignoredError sqref="E27:H27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view="pageBreakPreview" topLeftCell="A34" zoomScale="46" zoomScaleNormal="70" zoomScaleSheetLayoutView="46" zoomScalePageLayoutView="68" workbookViewId="0">
      <selection activeCell="D53" sqref="D53"/>
    </sheetView>
  </sheetViews>
  <sheetFormatPr defaultRowHeight="18.75" x14ac:dyDescent="0.3"/>
  <cols>
    <col min="1" max="1" width="2.7109375" style="5" customWidth="1"/>
    <col min="2" max="2" width="20.7109375" style="23" customWidth="1"/>
    <col min="3" max="3" width="73.7109375" style="5" customWidth="1"/>
    <col min="4" max="4" width="17.42578125" style="5" customWidth="1"/>
    <col min="5" max="7" width="14.28515625" style="5" customWidth="1"/>
    <col min="8" max="8" width="19.28515625" style="5" customWidth="1"/>
    <col min="9" max="9" width="17.140625" style="6" customWidth="1"/>
    <col min="10" max="10" width="4" customWidth="1"/>
  </cols>
  <sheetData>
    <row r="1" spans="2:10" ht="25.5" customHeight="1" x14ac:dyDescent="0.3">
      <c r="D1" s="69" t="s">
        <v>0</v>
      </c>
      <c r="E1" s="69"/>
      <c r="F1" s="69"/>
      <c r="G1" s="69"/>
      <c r="H1" s="69"/>
    </row>
    <row r="2" spans="2:10" ht="22.5" customHeight="1" x14ac:dyDescent="0.3">
      <c r="B2" s="32" t="s">
        <v>24</v>
      </c>
      <c r="C2" s="7" t="s">
        <v>84</v>
      </c>
      <c r="D2" s="8"/>
      <c r="E2" s="9"/>
      <c r="F2" s="9"/>
      <c r="G2" s="9"/>
      <c r="H2" s="9"/>
    </row>
    <row r="3" spans="2:10" ht="29.25" customHeight="1" x14ac:dyDescent="0.3">
      <c r="B3" s="55" t="s">
        <v>1</v>
      </c>
      <c r="C3" s="43" t="s">
        <v>2</v>
      </c>
      <c r="D3" s="8"/>
      <c r="E3" s="9"/>
      <c r="F3" s="9"/>
      <c r="G3" s="9"/>
      <c r="H3" s="9"/>
    </row>
    <row r="4" spans="2:10" ht="22.5" customHeight="1" thickBot="1" x14ac:dyDescent="0.35">
      <c r="B4" s="56"/>
      <c r="C4" s="44"/>
      <c r="D4" s="8"/>
      <c r="E4" s="9"/>
      <c r="F4" s="9"/>
      <c r="G4" s="9"/>
      <c r="H4" s="9"/>
    </row>
    <row r="5" spans="2:10" ht="23.25" customHeight="1" x14ac:dyDescent="0.3">
      <c r="B5" s="57" t="s">
        <v>3</v>
      </c>
      <c r="C5" s="59" t="s">
        <v>4</v>
      </c>
      <c r="D5" s="49" t="s">
        <v>5</v>
      </c>
      <c r="E5" s="51" t="s">
        <v>6</v>
      </c>
      <c r="F5" s="51"/>
      <c r="G5" s="51"/>
      <c r="H5" s="51" t="s">
        <v>7</v>
      </c>
      <c r="I5" s="53" t="s">
        <v>8</v>
      </c>
    </row>
    <row r="6" spans="2:10" ht="35.25" customHeight="1" thickBot="1" x14ac:dyDescent="0.35">
      <c r="B6" s="58"/>
      <c r="C6" s="60"/>
      <c r="D6" s="61"/>
      <c r="E6" s="33" t="s">
        <v>9</v>
      </c>
      <c r="F6" s="33" t="s">
        <v>10</v>
      </c>
      <c r="G6" s="33" t="s">
        <v>11</v>
      </c>
      <c r="H6" s="64"/>
      <c r="I6" s="54"/>
    </row>
    <row r="7" spans="2:10" ht="23.25" customHeight="1" x14ac:dyDescent="0.3">
      <c r="B7" s="24"/>
      <c r="C7" s="18" t="s">
        <v>12</v>
      </c>
      <c r="D7" s="25"/>
      <c r="E7" s="14"/>
      <c r="F7" s="14"/>
      <c r="G7" s="14"/>
      <c r="H7" s="14"/>
      <c r="I7" s="35"/>
    </row>
    <row r="8" spans="2:10" ht="18" customHeight="1" x14ac:dyDescent="0.3">
      <c r="B8" s="26">
        <v>317</v>
      </c>
      <c r="C8" s="4" t="s">
        <v>85</v>
      </c>
      <c r="D8" s="11">
        <v>150</v>
      </c>
      <c r="E8" s="12">
        <v>20.9</v>
      </c>
      <c r="F8" s="12">
        <v>16.3</v>
      </c>
      <c r="G8" s="12">
        <v>33</v>
      </c>
      <c r="H8" s="12">
        <v>362</v>
      </c>
      <c r="I8" s="40"/>
    </row>
    <row r="9" spans="2:10" ht="19.5" customHeight="1" x14ac:dyDescent="0.3">
      <c r="B9" s="26">
        <v>481</v>
      </c>
      <c r="C9" s="4" t="s">
        <v>86</v>
      </c>
      <c r="D9" s="11">
        <v>15</v>
      </c>
      <c r="E9" s="12">
        <v>1.08</v>
      </c>
      <c r="F9" s="12">
        <v>1.27</v>
      </c>
      <c r="G9" s="12">
        <v>8.32</v>
      </c>
      <c r="H9" s="12">
        <v>49.2</v>
      </c>
      <c r="I9" s="41"/>
    </row>
    <row r="10" spans="2:10" ht="34.5" customHeight="1" x14ac:dyDescent="0.3">
      <c r="B10" s="26">
        <v>105</v>
      </c>
      <c r="C10" s="4" t="s">
        <v>36</v>
      </c>
      <c r="D10" s="11">
        <v>10</v>
      </c>
      <c r="E10" s="12">
        <v>0.05</v>
      </c>
      <c r="F10" s="12">
        <v>8.25</v>
      </c>
      <c r="G10" s="12">
        <v>0.08</v>
      </c>
      <c r="H10" s="12">
        <v>74.8</v>
      </c>
      <c r="I10" s="41"/>
    </row>
    <row r="11" spans="2:10" ht="18" customHeight="1" x14ac:dyDescent="0.3">
      <c r="B11" s="26">
        <v>111</v>
      </c>
      <c r="C11" s="4" t="s">
        <v>38</v>
      </c>
      <c r="D11" s="11">
        <v>20</v>
      </c>
      <c r="E11" s="12">
        <v>1.5</v>
      </c>
      <c r="F11" s="12">
        <v>0.57999999999999996</v>
      </c>
      <c r="G11" s="12">
        <v>10.28</v>
      </c>
      <c r="H11" s="12">
        <v>52.4</v>
      </c>
      <c r="I11" s="41"/>
    </row>
    <row r="12" spans="2:10" ht="18" customHeight="1" x14ac:dyDescent="0.3">
      <c r="B12" s="26">
        <v>501</v>
      </c>
      <c r="C12" s="4" t="s">
        <v>111</v>
      </c>
      <c r="D12" s="11">
        <v>200</v>
      </c>
      <c r="E12" s="12">
        <v>3.2</v>
      </c>
      <c r="F12" s="12">
        <v>2.7</v>
      </c>
      <c r="G12" s="12">
        <v>15.9</v>
      </c>
      <c r="H12" s="12">
        <v>79</v>
      </c>
      <c r="I12" s="41"/>
    </row>
    <row r="13" spans="2:10" ht="31.5" customHeight="1" thickBot="1" x14ac:dyDescent="0.35">
      <c r="B13" s="65" t="s">
        <v>54</v>
      </c>
      <c r="C13" s="66"/>
      <c r="D13" s="27">
        <f>SUM(D8:D12)+120</f>
        <v>515</v>
      </c>
      <c r="E13" s="28">
        <f>SUM(E8:E12)</f>
        <v>26.729999999999997</v>
      </c>
      <c r="F13" s="28">
        <f>SUM(F8:F12)</f>
        <v>29.099999999999998</v>
      </c>
      <c r="G13" s="28">
        <f>SUM(G8:G12)</f>
        <v>67.58</v>
      </c>
      <c r="H13" s="28">
        <f>SUM(H8:H12)</f>
        <v>617.4</v>
      </c>
      <c r="I13" s="42"/>
      <c r="J13" s="1"/>
    </row>
    <row r="14" spans="2:10" ht="24" customHeight="1" x14ac:dyDescent="0.3">
      <c r="B14" s="55" t="s">
        <v>1</v>
      </c>
      <c r="C14" s="43" t="s">
        <v>25</v>
      </c>
      <c r="D14" s="8"/>
      <c r="E14" s="9"/>
      <c r="F14" s="9"/>
      <c r="G14" s="9"/>
      <c r="H14" s="9"/>
      <c r="I14" s="13"/>
    </row>
    <row r="15" spans="2:10" ht="24" customHeight="1" thickBot="1" x14ac:dyDescent="0.35">
      <c r="B15" s="56"/>
      <c r="C15" s="44"/>
      <c r="D15" s="8"/>
      <c r="E15" s="9"/>
      <c r="F15" s="9"/>
      <c r="G15" s="9"/>
      <c r="H15" s="9"/>
    </row>
    <row r="16" spans="2:10" ht="23.25" customHeight="1" x14ac:dyDescent="0.3">
      <c r="B16" s="57" t="s">
        <v>3</v>
      </c>
      <c r="C16" s="59" t="s">
        <v>4</v>
      </c>
      <c r="D16" s="49" t="s">
        <v>5</v>
      </c>
      <c r="E16" s="51" t="s">
        <v>6</v>
      </c>
      <c r="F16" s="51"/>
      <c r="G16" s="51"/>
      <c r="H16" s="51" t="s">
        <v>7</v>
      </c>
      <c r="I16" s="53" t="s">
        <v>8</v>
      </c>
    </row>
    <row r="17" spans="2:10" ht="35.25" customHeight="1" thickBot="1" x14ac:dyDescent="0.35">
      <c r="B17" s="58"/>
      <c r="C17" s="60"/>
      <c r="D17" s="61"/>
      <c r="E17" s="33" t="s">
        <v>9</v>
      </c>
      <c r="F17" s="33" t="s">
        <v>10</v>
      </c>
      <c r="G17" s="33" t="s">
        <v>11</v>
      </c>
      <c r="H17" s="64"/>
      <c r="I17" s="54"/>
    </row>
    <row r="18" spans="2:10" ht="23.25" customHeight="1" x14ac:dyDescent="0.3">
      <c r="B18" s="24"/>
      <c r="C18" s="18" t="s">
        <v>12</v>
      </c>
      <c r="D18" s="25"/>
      <c r="E18" s="14"/>
      <c r="F18" s="14"/>
      <c r="G18" s="14"/>
      <c r="H18" s="14"/>
      <c r="I18" s="35"/>
    </row>
    <row r="19" spans="2:10" hidden="1" x14ac:dyDescent="0.3">
      <c r="B19" s="29"/>
      <c r="C19" s="19"/>
      <c r="D19" s="16"/>
      <c r="E19" s="12">
        <v>15.78</v>
      </c>
      <c r="F19" s="12">
        <v>16.46</v>
      </c>
      <c r="G19" s="12">
        <v>18.18</v>
      </c>
      <c r="H19" s="12">
        <v>283.42</v>
      </c>
      <c r="I19" s="20"/>
    </row>
    <row r="20" spans="2:10" ht="18" customHeight="1" x14ac:dyDescent="0.3">
      <c r="B20" s="26">
        <v>317</v>
      </c>
      <c r="C20" s="4" t="s">
        <v>85</v>
      </c>
      <c r="D20" s="11">
        <v>180</v>
      </c>
      <c r="E20" s="12">
        <v>27.86</v>
      </c>
      <c r="F20" s="12">
        <v>21.74</v>
      </c>
      <c r="G20" s="12">
        <v>44</v>
      </c>
      <c r="H20" s="12">
        <v>482.66</v>
      </c>
      <c r="I20" s="40"/>
    </row>
    <row r="21" spans="2:10" ht="18" customHeight="1" x14ac:dyDescent="0.3">
      <c r="B21" s="26">
        <v>481</v>
      </c>
      <c r="C21" s="4" t="s">
        <v>86</v>
      </c>
      <c r="D21" s="11">
        <v>15</v>
      </c>
      <c r="E21" s="12">
        <v>1.08</v>
      </c>
      <c r="F21" s="12">
        <v>1.27</v>
      </c>
      <c r="G21" s="12">
        <v>8.32</v>
      </c>
      <c r="H21" s="12">
        <v>49.2</v>
      </c>
      <c r="I21" s="41"/>
    </row>
    <row r="22" spans="2:10" ht="39.75" customHeight="1" x14ac:dyDescent="0.3">
      <c r="B22" s="26">
        <v>105</v>
      </c>
      <c r="C22" s="4" t="s">
        <v>36</v>
      </c>
      <c r="D22" s="11">
        <v>10</v>
      </c>
      <c r="E22" s="12">
        <v>0.05</v>
      </c>
      <c r="F22" s="12">
        <v>8.25</v>
      </c>
      <c r="G22" s="12">
        <v>0.08</v>
      </c>
      <c r="H22" s="12">
        <v>74.8</v>
      </c>
      <c r="I22" s="41"/>
    </row>
    <row r="23" spans="2:10" ht="18" customHeight="1" x14ac:dyDescent="0.3">
      <c r="B23" s="26">
        <v>111</v>
      </c>
      <c r="C23" s="4" t="s">
        <v>38</v>
      </c>
      <c r="D23" s="11">
        <v>20</v>
      </c>
      <c r="E23" s="12">
        <v>1.5</v>
      </c>
      <c r="F23" s="12">
        <v>0.57999999999999996</v>
      </c>
      <c r="G23" s="12">
        <v>10.28</v>
      </c>
      <c r="H23" s="12">
        <v>52.4</v>
      </c>
      <c r="I23" s="41"/>
    </row>
    <row r="24" spans="2:10" ht="18" customHeight="1" x14ac:dyDescent="0.3">
      <c r="B24" s="26">
        <v>501</v>
      </c>
      <c r="C24" s="4" t="s">
        <v>111</v>
      </c>
      <c r="D24" s="11">
        <v>200</v>
      </c>
      <c r="E24" s="12">
        <v>3.2</v>
      </c>
      <c r="F24" s="12">
        <v>2.7</v>
      </c>
      <c r="G24" s="12">
        <v>15.9</v>
      </c>
      <c r="H24" s="12">
        <v>79</v>
      </c>
      <c r="I24" s="41"/>
    </row>
    <row r="25" spans="2:10" ht="30" customHeight="1" thickBot="1" x14ac:dyDescent="0.35">
      <c r="B25" s="65" t="s">
        <v>54</v>
      </c>
      <c r="C25" s="66"/>
      <c r="D25" s="27">
        <f>SUM(D20:D24)+120</f>
        <v>545</v>
      </c>
      <c r="E25" s="28">
        <f>SUM(E20:E24)</f>
        <v>33.69</v>
      </c>
      <c r="F25" s="27">
        <f>SUM(F20:F24)</f>
        <v>34.54</v>
      </c>
      <c r="G25" s="27">
        <f>SUM(G20:G24)</f>
        <v>78.58</v>
      </c>
      <c r="H25" s="27">
        <f>SUM(H20:H24)</f>
        <v>738.06</v>
      </c>
      <c r="I25" s="42"/>
      <c r="J25" s="1"/>
    </row>
    <row r="26" spans="2:10" x14ac:dyDescent="0.3">
      <c r="B26" s="55" t="s">
        <v>1</v>
      </c>
      <c r="C26" s="43" t="s">
        <v>27</v>
      </c>
      <c r="D26" s="8"/>
      <c r="E26" s="9"/>
      <c r="F26" s="9"/>
      <c r="G26" s="9"/>
      <c r="H26" s="9"/>
    </row>
    <row r="27" spans="2:10" ht="19.5" thickBot="1" x14ac:dyDescent="0.35">
      <c r="B27" s="56"/>
      <c r="C27" s="44"/>
      <c r="D27" s="8"/>
      <c r="E27" s="9"/>
      <c r="F27" s="9"/>
      <c r="G27" s="9"/>
      <c r="H27" s="9"/>
    </row>
    <row r="28" spans="2:10" ht="21" customHeight="1" x14ac:dyDescent="0.3">
      <c r="B28" s="45" t="s">
        <v>3</v>
      </c>
      <c r="C28" s="47" t="s">
        <v>4</v>
      </c>
      <c r="D28" s="49" t="s">
        <v>5</v>
      </c>
      <c r="E28" s="51" t="s">
        <v>6</v>
      </c>
      <c r="F28" s="51"/>
      <c r="G28" s="51"/>
      <c r="H28" s="51" t="s">
        <v>7</v>
      </c>
      <c r="I28" s="62" t="s">
        <v>8</v>
      </c>
    </row>
    <row r="29" spans="2:10" ht="37.5" customHeight="1" x14ac:dyDescent="0.3">
      <c r="B29" s="46"/>
      <c r="C29" s="48"/>
      <c r="D29" s="50"/>
      <c r="E29" s="34" t="s">
        <v>9</v>
      </c>
      <c r="F29" s="34" t="s">
        <v>10</v>
      </c>
      <c r="G29" s="34" t="s">
        <v>11</v>
      </c>
      <c r="H29" s="52"/>
      <c r="I29" s="63"/>
    </row>
    <row r="30" spans="2:10" ht="23.25" customHeight="1" x14ac:dyDescent="0.3">
      <c r="B30" s="31"/>
      <c r="C30" s="21" t="s">
        <v>96</v>
      </c>
      <c r="D30" s="16"/>
      <c r="E30" s="12"/>
      <c r="F30" s="12"/>
      <c r="G30" s="12"/>
      <c r="H30" s="12"/>
      <c r="I30" s="20"/>
    </row>
    <row r="31" spans="2:10" ht="18" customHeight="1" x14ac:dyDescent="0.3">
      <c r="B31" s="3">
        <v>317</v>
      </c>
      <c r="C31" s="22" t="s">
        <v>85</v>
      </c>
      <c r="D31" s="11">
        <v>150</v>
      </c>
      <c r="E31" s="12">
        <v>20.9</v>
      </c>
      <c r="F31" s="12">
        <v>16.3</v>
      </c>
      <c r="G31" s="12">
        <v>33</v>
      </c>
      <c r="H31" s="12">
        <v>362</v>
      </c>
      <c r="I31" s="40"/>
    </row>
    <row r="32" spans="2:10" ht="34.5" customHeight="1" x14ac:dyDescent="0.3">
      <c r="B32" s="3">
        <v>481</v>
      </c>
      <c r="C32" s="22" t="s">
        <v>86</v>
      </c>
      <c r="D32" s="11">
        <v>15</v>
      </c>
      <c r="E32" s="12">
        <v>1.08</v>
      </c>
      <c r="F32" s="12">
        <v>1.27</v>
      </c>
      <c r="G32" s="12">
        <v>8.32</v>
      </c>
      <c r="H32" s="12">
        <v>49.2</v>
      </c>
      <c r="I32" s="41"/>
    </row>
    <row r="33" spans="2:12" ht="18" customHeight="1" x14ac:dyDescent="0.3">
      <c r="B33" s="3">
        <v>105</v>
      </c>
      <c r="C33" s="22" t="s">
        <v>36</v>
      </c>
      <c r="D33" s="11">
        <v>10</v>
      </c>
      <c r="E33" s="12">
        <v>0.05</v>
      </c>
      <c r="F33" s="12">
        <v>8.25</v>
      </c>
      <c r="G33" s="12">
        <v>0.08</v>
      </c>
      <c r="H33" s="12">
        <v>74.8</v>
      </c>
      <c r="I33" s="41"/>
    </row>
    <row r="34" spans="2:12" ht="18" customHeight="1" x14ac:dyDescent="0.3">
      <c r="B34" s="3">
        <v>111</v>
      </c>
      <c r="C34" s="22" t="s">
        <v>38</v>
      </c>
      <c r="D34" s="11">
        <v>20</v>
      </c>
      <c r="E34" s="12">
        <v>1.5</v>
      </c>
      <c r="F34" s="12">
        <v>0.57999999999999996</v>
      </c>
      <c r="G34" s="12">
        <v>10.28</v>
      </c>
      <c r="H34" s="12">
        <v>52.4</v>
      </c>
      <c r="I34" s="41"/>
    </row>
    <row r="35" spans="2:12" ht="18" customHeight="1" x14ac:dyDescent="0.3">
      <c r="B35" s="3">
        <v>109</v>
      </c>
      <c r="C35" s="22" t="s">
        <v>21</v>
      </c>
      <c r="D35" s="11">
        <v>30</v>
      </c>
      <c r="E35" s="12">
        <v>1.98</v>
      </c>
      <c r="F35" s="12">
        <v>0.36</v>
      </c>
      <c r="G35" s="12">
        <v>10.02</v>
      </c>
      <c r="H35" s="12">
        <v>52.2</v>
      </c>
      <c r="I35" s="41"/>
    </row>
    <row r="36" spans="2:12" ht="32.25" customHeight="1" x14ac:dyDescent="0.3">
      <c r="B36" s="3">
        <v>501</v>
      </c>
      <c r="C36" s="22" t="s">
        <v>111</v>
      </c>
      <c r="D36" s="11">
        <v>200</v>
      </c>
      <c r="E36" s="12">
        <v>3.2</v>
      </c>
      <c r="F36" s="12">
        <v>2.7</v>
      </c>
      <c r="G36" s="12">
        <v>15.9</v>
      </c>
      <c r="H36" s="12">
        <v>79</v>
      </c>
      <c r="I36" s="41"/>
      <c r="L36" t="s">
        <v>26</v>
      </c>
    </row>
    <row r="37" spans="2:12" ht="21.75" customHeight="1" thickBot="1" x14ac:dyDescent="0.35">
      <c r="B37" s="65" t="str">
        <f>B25</f>
        <v>ИТОГО ЗА ЗАВТРАК</v>
      </c>
      <c r="C37" s="66" t="s">
        <v>23</v>
      </c>
      <c r="D37" s="28">
        <f>SUM(D31:D36)</f>
        <v>425</v>
      </c>
      <c r="E37" s="28">
        <f>SUM(E31:E36)</f>
        <v>28.709999999999997</v>
      </c>
      <c r="F37" s="28">
        <f>SUM(F31:F36)</f>
        <v>29.459999999999997</v>
      </c>
      <c r="G37" s="28">
        <f>SUM(G31:G36)</f>
        <v>77.600000000000009</v>
      </c>
      <c r="H37" s="28">
        <f>SUM(H31:H36)</f>
        <v>669.6</v>
      </c>
      <c r="I37" s="42"/>
      <c r="J37" s="1"/>
    </row>
    <row r="38" spans="2:12" ht="16.5" customHeight="1" x14ac:dyDescent="0.3">
      <c r="B38" s="31"/>
      <c r="C38" s="21" t="s">
        <v>28</v>
      </c>
      <c r="D38" s="16"/>
      <c r="E38" s="12"/>
      <c r="F38" s="12"/>
      <c r="G38" s="12"/>
      <c r="H38" s="12"/>
      <c r="I38" s="20"/>
    </row>
    <row r="39" spans="2:12" ht="18" customHeight="1" x14ac:dyDescent="0.3">
      <c r="B39" s="3">
        <v>143</v>
      </c>
      <c r="C39" s="22" t="s">
        <v>87</v>
      </c>
      <c r="D39" s="11">
        <v>200</v>
      </c>
      <c r="E39" s="12">
        <v>1.32</v>
      </c>
      <c r="F39" s="12">
        <v>4.1399999999999997</v>
      </c>
      <c r="G39" s="12">
        <v>9.52</v>
      </c>
      <c r="H39" s="12">
        <v>80.56</v>
      </c>
      <c r="I39" s="40"/>
    </row>
    <row r="40" spans="2:12" ht="34.5" customHeight="1" x14ac:dyDescent="0.3">
      <c r="B40" s="3">
        <v>107</v>
      </c>
      <c r="C40" s="22" t="s">
        <v>73</v>
      </c>
      <c r="D40" s="11">
        <v>15</v>
      </c>
      <c r="E40" s="12">
        <v>0.66</v>
      </c>
      <c r="F40" s="12">
        <v>0.06</v>
      </c>
      <c r="G40" s="12">
        <v>2.1</v>
      </c>
      <c r="H40" s="12">
        <v>12</v>
      </c>
      <c r="I40" s="41"/>
    </row>
    <row r="41" spans="2:12" ht="18" customHeight="1" x14ac:dyDescent="0.3">
      <c r="B41" s="3">
        <v>337</v>
      </c>
      <c r="C41" s="22" t="s">
        <v>88</v>
      </c>
      <c r="D41" s="11">
        <v>100</v>
      </c>
      <c r="E41" s="12">
        <v>18.37</v>
      </c>
      <c r="F41" s="12">
        <v>11.18</v>
      </c>
      <c r="G41" s="12">
        <v>5.9</v>
      </c>
      <c r="H41" s="12">
        <v>198.49</v>
      </c>
      <c r="I41" s="41"/>
    </row>
    <row r="42" spans="2:12" ht="18" customHeight="1" x14ac:dyDescent="0.3">
      <c r="B42" s="3" t="s">
        <v>90</v>
      </c>
      <c r="C42" s="22" t="s">
        <v>89</v>
      </c>
      <c r="D42" s="11">
        <v>150</v>
      </c>
      <c r="E42" s="12">
        <v>2.85</v>
      </c>
      <c r="F42" s="12">
        <v>6.15</v>
      </c>
      <c r="G42" s="12">
        <v>19.05</v>
      </c>
      <c r="H42" s="12">
        <v>142.5</v>
      </c>
      <c r="I42" s="41"/>
    </row>
    <row r="43" spans="2:12" ht="18" customHeight="1" x14ac:dyDescent="0.3">
      <c r="B43" s="3">
        <v>108</v>
      </c>
      <c r="C43" s="22" t="s">
        <v>18</v>
      </c>
      <c r="D43" s="11">
        <v>20</v>
      </c>
      <c r="E43" s="12">
        <v>1.52</v>
      </c>
      <c r="F43" s="12">
        <v>0.16</v>
      </c>
      <c r="G43" s="12">
        <v>9.84</v>
      </c>
      <c r="H43" s="12">
        <v>47</v>
      </c>
      <c r="I43" s="41"/>
    </row>
    <row r="44" spans="2:12" ht="18" customHeight="1" x14ac:dyDescent="0.3">
      <c r="B44" s="3">
        <v>109</v>
      </c>
      <c r="C44" s="22" t="s">
        <v>21</v>
      </c>
      <c r="D44" s="11">
        <v>30</v>
      </c>
      <c r="E44" s="12">
        <v>1.98</v>
      </c>
      <c r="F44" s="12">
        <v>0.36</v>
      </c>
      <c r="G44" s="12">
        <v>10.02</v>
      </c>
      <c r="H44" s="12">
        <v>52.2</v>
      </c>
      <c r="I44" s="41"/>
    </row>
    <row r="45" spans="2:12" ht="18" customHeight="1" x14ac:dyDescent="0.3">
      <c r="B45" s="3">
        <v>519</v>
      </c>
      <c r="C45" s="22" t="s">
        <v>30</v>
      </c>
      <c r="D45" s="11">
        <v>200</v>
      </c>
      <c r="E45" s="12">
        <v>0.7</v>
      </c>
      <c r="F45" s="12">
        <v>0.3</v>
      </c>
      <c r="G45" s="12">
        <v>22.8</v>
      </c>
      <c r="H45" s="12">
        <v>97</v>
      </c>
      <c r="I45" s="41"/>
    </row>
    <row r="46" spans="2:12" ht="16.5" customHeight="1" thickBot="1" x14ac:dyDescent="0.35">
      <c r="B46" s="67" t="s">
        <v>61</v>
      </c>
      <c r="C46" s="68"/>
      <c r="D46" s="27">
        <f>SUM(D39:D45)+120</f>
        <v>835</v>
      </c>
      <c r="E46" s="27">
        <f>SUM(E39:E45)</f>
        <v>27.400000000000002</v>
      </c>
      <c r="F46" s="27">
        <f>SUM(F39:F45)</f>
        <v>22.35</v>
      </c>
      <c r="G46" s="27">
        <f>SUM(G39:G45)</f>
        <v>79.22999999999999</v>
      </c>
      <c r="H46" s="27">
        <f>SUM(H39:H45)</f>
        <v>629.75</v>
      </c>
      <c r="I46" s="42"/>
    </row>
    <row r="47" spans="2:12" ht="21" customHeight="1" x14ac:dyDescent="0.3">
      <c r="B47" s="55" t="s">
        <v>1</v>
      </c>
      <c r="C47" s="43" t="s">
        <v>33</v>
      </c>
      <c r="D47" s="8"/>
      <c r="E47" s="9"/>
      <c r="F47" s="9"/>
      <c r="G47" s="9"/>
      <c r="H47" s="9"/>
    </row>
    <row r="48" spans="2:12" ht="21" customHeight="1" thickBot="1" x14ac:dyDescent="0.35">
      <c r="B48" s="56"/>
      <c r="C48" s="44"/>
      <c r="D48" s="8"/>
      <c r="E48" s="9"/>
      <c r="F48" s="9"/>
      <c r="G48" s="9"/>
      <c r="H48" s="9"/>
    </row>
    <row r="49" spans="2:9" x14ac:dyDescent="0.3">
      <c r="B49" s="45" t="s">
        <v>3</v>
      </c>
      <c r="C49" s="47" t="s">
        <v>4</v>
      </c>
      <c r="D49" s="49" t="s">
        <v>5</v>
      </c>
      <c r="E49" s="51" t="s">
        <v>6</v>
      </c>
      <c r="F49" s="51"/>
      <c r="G49" s="51"/>
      <c r="H49" s="51" t="s">
        <v>7</v>
      </c>
      <c r="I49" s="62" t="s">
        <v>8</v>
      </c>
    </row>
    <row r="50" spans="2:9" x14ac:dyDescent="0.3">
      <c r="B50" s="46"/>
      <c r="C50" s="48"/>
      <c r="D50" s="50"/>
      <c r="E50" s="34" t="s">
        <v>9</v>
      </c>
      <c r="F50" s="34" t="s">
        <v>10</v>
      </c>
      <c r="G50" s="34" t="s">
        <v>11</v>
      </c>
      <c r="H50" s="52"/>
      <c r="I50" s="63"/>
    </row>
    <row r="51" spans="2:9" x14ac:dyDescent="0.3">
      <c r="B51" s="31"/>
      <c r="C51" s="21" t="s">
        <v>96</v>
      </c>
      <c r="D51" s="16"/>
      <c r="E51" s="12"/>
      <c r="F51" s="12"/>
      <c r="G51" s="12"/>
      <c r="H51" s="12"/>
      <c r="I51" s="20"/>
    </row>
    <row r="52" spans="2:9" x14ac:dyDescent="0.3">
      <c r="B52" s="36">
        <v>317</v>
      </c>
      <c r="C52" s="22" t="s">
        <v>85</v>
      </c>
      <c r="D52" s="12">
        <v>180</v>
      </c>
      <c r="E52" s="12">
        <v>27.86</v>
      </c>
      <c r="F52" s="12">
        <v>21.74</v>
      </c>
      <c r="G52" s="12">
        <v>44</v>
      </c>
      <c r="H52" s="12">
        <v>482.66</v>
      </c>
      <c r="I52" s="40"/>
    </row>
    <row r="53" spans="2:9" x14ac:dyDescent="0.3">
      <c r="B53" s="37">
        <v>481</v>
      </c>
      <c r="C53" s="22" t="s">
        <v>86</v>
      </c>
      <c r="D53" s="12">
        <v>15</v>
      </c>
      <c r="E53" s="12">
        <v>1.08</v>
      </c>
      <c r="F53" s="12">
        <v>1.27</v>
      </c>
      <c r="G53" s="12">
        <v>8.32</v>
      </c>
      <c r="H53" s="12">
        <v>49.2</v>
      </c>
      <c r="I53" s="41"/>
    </row>
    <row r="54" spans="2:9" x14ac:dyDescent="0.3">
      <c r="B54" s="37">
        <v>105</v>
      </c>
      <c r="C54" s="22" t="s">
        <v>36</v>
      </c>
      <c r="D54" s="12">
        <v>10</v>
      </c>
      <c r="E54" s="12">
        <v>0.05</v>
      </c>
      <c r="F54" s="12">
        <v>8.25</v>
      </c>
      <c r="G54" s="12">
        <v>0.08</v>
      </c>
      <c r="H54" s="12">
        <v>74.8</v>
      </c>
      <c r="I54" s="41"/>
    </row>
    <row r="55" spans="2:9" x14ac:dyDescent="0.3">
      <c r="B55" s="37">
        <v>111</v>
      </c>
      <c r="C55" s="22" t="s">
        <v>38</v>
      </c>
      <c r="D55" s="12">
        <v>20</v>
      </c>
      <c r="E55" s="12">
        <v>1.5</v>
      </c>
      <c r="F55" s="12">
        <v>0.57999999999999996</v>
      </c>
      <c r="G55" s="12">
        <v>10.28</v>
      </c>
      <c r="H55" s="12">
        <v>52.4</v>
      </c>
      <c r="I55" s="41"/>
    </row>
    <row r="56" spans="2:9" x14ac:dyDescent="0.3">
      <c r="B56" s="37">
        <v>109</v>
      </c>
      <c r="C56" s="22" t="s">
        <v>21</v>
      </c>
      <c r="D56" s="12">
        <v>30</v>
      </c>
      <c r="E56" s="12">
        <v>1.98</v>
      </c>
      <c r="F56" s="12">
        <v>0.36</v>
      </c>
      <c r="G56" s="12">
        <v>10.02</v>
      </c>
      <c r="H56" s="12">
        <v>52.2</v>
      </c>
      <c r="I56" s="41"/>
    </row>
    <row r="57" spans="2:9" x14ac:dyDescent="0.3">
      <c r="B57" s="37">
        <v>501</v>
      </c>
      <c r="C57" s="22" t="s">
        <v>111</v>
      </c>
      <c r="D57" s="12">
        <v>200</v>
      </c>
      <c r="E57" s="12">
        <v>3.2</v>
      </c>
      <c r="F57" s="12">
        <v>2.7</v>
      </c>
      <c r="G57" s="12">
        <v>15.9</v>
      </c>
      <c r="H57" s="12">
        <v>79</v>
      </c>
      <c r="I57" s="41"/>
    </row>
    <row r="58" spans="2:9" ht="19.5" thickBot="1" x14ac:dyDescent="0.35">
      <c r="B58" s="65" t="str">
        <f>B46</f>
        <v>ИТОГО ЗА ОБЕД:</v>
      </c>
      <c r="C58" s="66" t="s">
        <v>23</v>
      </c>
      <c r="D58" s="28">
        <f>SUM(D52:D57)</f>
        <v>455</v>
      </c>
      <c r="E58" s="28">
        <f>SUM(E52:E57)</f>
        <v>35.67</v>
      </c>
      <c r="F58" s="28">
        <f>SUM(F52:F57)</f>
        <v>34.9</v>
      </c>
      <c r="G58" s="28">
        <f>SUM(G52:G57)</f>
        <v>88.600000000000009</v>
      </c>
      <c r="H58" s="28">
        <f>SUM(H52:H57)</f>
        <v>790.26</v>
      </c>
      <c r="I58" s="42"/>
    </row>
    <row r="59" spans="2:9" x14ac:dyDescent="0.3">
      <c r="B59" s="31"/>
      <c r="C59" s="21" t="s">
        <v>28</v>
      </c>
      <c r="D59" s="16"/>
      <c r="E59" s="12"/>
      <c r="F59" s="12"/>
      <c r="G59" s="12"/>
      <c r="H59" s="12"/>
      <c r="I59" s="20"/>
    </row>
    <row r="60" spans="2:9" x14ac:dyDescent="0.3">
      <c r="B60" s="3">
        <v>143</v>
      </c>
      <c r="C60" s="22" t="s">
        <v>87</v>
      </c>
      <c r="D60" s="16">
        <v>250</v>
      </c>
      <c r="E60" s="12">
        <v>1.65</v>
      </c>
      <c r="F60" s="12">
        <v>5.17</v>
      </c>
      <c r="G60" s="12">
        <v>11.9</v>
      </c>
      <c r="H60" s="12">
        <v>100.7</v>
      </c>
      <c r="I60" s="40"/>
    </row>
    <row r="61" spans="2:9" x14ac:dyDescent="0.3">
      <c r="B61" s="3">
        <v>107</v>
      </c>
      <c r="C61" s="22" t="s">
        <v>73</v>
      </c>
      <c r="D61" s="11">
        <v>15</v>
      </c>
      <c r="E61" s="12">
        <v>1.1000000000000001</v>
      </c>
      <c r="F61" s="12">
        <v>0.1</v>
      </c>
      <c r="G61" s="12">
        <v>3.5</v>
      </c>
      <c r="H61" s="12">
        <v>20</v>
      </c>
      <c r="I61" s="41"/>
    </row>
    <row r="62" spans="2:9" x14ac:dyDescent="0.3">
      <c r="B62" s="3">
        <v>337</v>
      </c>
      <c r="C62" s="22" t="s">
        <v>88</v>
      </c>
      <c r="D62" s="16">
        <v>100</v>
      </c>
      <c r="E62" s="12">
        <v>18.37</v>
      </c>
      <c r="F62" s="12">
        <v>11.18</v>
      </c>
      <c r="G62" s="12">
        <v>5.9</v>
      </c>
      <c r="H62" s="12">
        <v>198.49</v>
      </c>
      <c r="I62" s="41"/>
    </row>
    <row r="63" spans="2:9" x14ac:dyDescent="0.3">
      <c r="B63" s="3" t="s">
        <v>90</v>
      </c>
      <c r="C63" s="22" t="s">
        <v>89</v>
      </c>
      <c r="D63" s="11">
        <v>180</v>
      </c>
      <c r="E63" s="12">
        <v>3.42</v>
      </c>
      <c r="F63" s="12">
        <v>7.38</v>
      </c>
      <c r="G63" s="12">
        <v>22.86</v>
      </c>
      <c r="H63" s="12">
        <v>171</v>
      </c>
      <c r="I63" s="41"/>
    </row>
    <row r="64" spans="2:9" x14ac:dyDescent="0.3">
      <c r="B64" s="3">
        <v>108</v>
      </c>
      <c r="C64" s="22" t="s">
        <v>18</v>
      </c>
      <c r="D64" s="11">
        <v>20</v>
      </c>
      <c r="E64" s="12">
        <v>1.52</v>
      </c>
      <c r="F64" s="12">
        <v>0.16</v>
      </c>
      <c r="G64" s="12">
        <v>9.84</v>
      </c>
      <c r="H64" s="12">
        <v>47</v>
      </c>
      <c r="I64" s="41"/>
    </row>
    <row r="65" spans="2:9" x14ac:dyDescent="0.3">
      <c r="B65" s="3">
        <v>109</v>
      </c>
      <c r="C65" s="22" t="s">
        <v>21</v>
      </c>
      <c r="D65" s="11">
        <v>30</v>
      </c>
      <c r="E65" s="12">
        <v>1.98</v>
      </c>
      <c r="F65" s="12">
        <v>0.36</v>
      </c>
      <c r="G65" s="12">
        <v>10.02</v>
      </c>
      <c r="H65" s="12">
        <v>52.2</v>
      </c>
      <c r="I65" s="41"/>
    </row>
    <row r="66" spans="2:9" x14ac:dyDescent="0.3">
      <c r="B66" s="3">
        <v>519</v>
      </c>
      <c r="C66" s="22" t="s">
        <v>30</v>
      </c>
      <c r="D66" s="11">
        <v>200</v>
      </c>
      <c r="E66" s="12">
        <v>0.7</v>
      </c>
      <c r="F66" s="12">
        <v>0.3</v>
      </c>
      <c r="G66" s="12">
        <v>22.8</v>
      </c>
      <c r="H66" s="12">
        <v>97</v>
      </c>
      <c r="I66" s="41"/>
    </row>
    <row r="67" spans="2:9" ht="19.5" thickBot="1" x14ac:dyDescent="0.35">
      <c r="B67" s="67" t="s">
        <v>61</v>
      </c>
      <c r="C67" s="68"/>
      <c r="D67" s="27">
        <f>SUM(D60:D66)+120</f>
        <v>915</v>
      </c>
      <c r="E67" s="27">
        <f>SUM(E60:E66)</f>
        <v>28.74</v>
      </c>
      <c r="F67" s="27">
        <f>SUM(F60:F66)</f>
        <v>24.65</v>
      </c>
      <c r="G67" s="27">
        <f>SUM(G60:G66)</f>
        <v>86.82</v>
      </c>
      <c r="H67" s="27">
        <f>SUM(H60:H66)</f>
        <v>686.3900000000001</v>
      </c>
      <c r="I67" s="42"/>
    </row>
  </sheetData>
  <mergeCells count="45">
    <mergeCell ref="I52:I58"/>
    <mergeCell ref="B58:C58"/>
    <mergeCell ref="I60:I67"/>
    <mergeCell ref="B67:C67"/>
    <mergeCell ref="B49:B50"/>
    <mergeCell ref="C49:C50"/>
    <mergeCell ref="D49:D50"/>
    <mergeCell ref="E49:G49"/>
    <mergeCell ref="H49:H50"/>
    <mergeCell ref="I49:I50"/>
    <mergeCell ref="I28:I29"/>
    <mergeCell ref="I31:I37"/>
    <mergeCell ref="B37:C37"/>
    <mergeCell ref="I39:I46"/>
    <mergeCell ref="B46:C46"/>
    <mergeCell ref="B47:B48"/>
    <mergeCell ref="C47:C48"/>
    <mergeCell ref="I16:I17"/>
    <mergeCell ref="I20:I25"/>
    <mergeCell ref="B25:C25"/>
    <mergeCell ref="B26:B27"/>
    <mergeCell ref="C26:C27"/>
    <mergeCell ref="B28:B29"/>
    <mergeCell ref="C28:C29"/>
    <mergeCell ref="D28:D29"/>
    <mergeCell ref="E28:G28"/>
    <mergeCell ref="H28:H29"/>
    <mergeCell ref="B16:B17"/>
    <mergeCell ref="C16:C17"/>
    <mergeCell ref="D16:D17"/>
    <mergeCell ref="E16:G16"/>
    <mergeCell ref="I5:I6"/>
    <mergeCell ref="I8:I13"/>
    <mergeCell ref="B13:C13"/>
    <mergeCell ref="B14:B15"/>
    <mergeCell ref="C14:C15"/>
    <mergeCell ref="H16:H17"/>
    <mergeCell ref="D1:H1"/>
    <mergeCell ref="B3:B4"/>
    <mergeCell ref="C3:C4"/>
    <mergeCell ref="B5:B6"/>
    <mergeCell ref="C5:C6"/>
    <mergeCell ref="D5:D6"/>
    <mergeCell ref="E5:G5"/>
    <mergeCell ref="H5:H6"/>
  </mergeCells>
  <pageMargins left="0.23622047244094491" right="0.23622047244094491" top="0.74803149606299213" bottom="0.74803149606299213" header="0.31496062992125984" footer="0.31496062992125984"/>
  <pageSetup paperSize="9" scale="49" fitToHeight="0" orientation="portrait" r:id="rId1"/>
  <headerFooter>
    <oddHeader>&amp;L&amp;16Согласовано:
Директор
___________&amp;R&amp;16Утверждаю:
Директор ООО "ТОП"
___________</oddHeader>
  </headerFooter>
  <ignoredErrors>
    <ignoredError sqref="E25:H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10</vt:i4>
      </vt:variant>
    </vt:vector>
  </HeadingPairs>
  <TitlesOfParts>
    <vt:vector size="20" baseType="lpstr">
      <vt:lpstr>1. день</vt:lpstr>
      <vt:lpstr>2. день.</vt:lpstr>
      <vt:lpstr>3. день.</vt:lpstr>
      <vt:lpstr>4. день</vt:lpstr>
      <vt:lpstr>5. день.</vt:lpstr>
      <vt:lpstr>6. день</vt:lpstr>
      <vt:lpstr>7. день</vt:lpstr>
      <vt:lpstr>8. день</vt:lpstr>
      <vt:lpstr>9. день</vt:lpstr>
      <vt:lpstr>10. день</vt:lpstr>
      <vt:lpstr>'1. день'!Область_печати</vt:lpstr>
      <vt:lpstr>'10. день'!Область_печати</vt:lpstr>
      <vt:lpstr>'2. день.'!Область_печати</vt:lpstr>
      <vt:lpstr>'3. день.'!Область_печати</vt:lpstr>
      <vt:lpstr>'4. день'!Область_печати</vt:lpstr>
      <vt:lpstr>'5. день.'!Область_печати</vt:lpstr>
      <vt:lpstr>'6. день'!Область_печати</vt:lpstr>
      <vt:lpstr>'7. день'!Область_печати</vt:lpstr>
      <vt:lpstr>'8. день'!Область_печати</vt:lpstr>
      <vt:lpstr>'9. день'!Область_печати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 Windows</cp:lastModifiedBy>
  <cp:lastPrinted>2021-05-20T10:04:18Z</cp:lastPrinted>
  <dcterms:created xsi:type="dcterms:W3CDTF">2021-01-05T10:16:31Z</dcterms:created>
  <dcterms:modified xsi:type="dcterms:W3CDTF">2021-05-20T10:04:38Z</dcterms:modified>
</cp:coreProperties>
</file>